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<sst xmlns="http://schemas.openxmlformats.org/spreadsheetml/2006/main" count="50" uniqueCount="50">
  <si>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</si>
  <si>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PSY050</t>
  </si>
  <si>
    <t xml:space="preserve">m²</t>
  </si>
  <si>
    <t xml:space="preserve">Sistemas "PLACO" de entramado autoportante de láminas de yeso.</t>
  </si>
  <si>
    <r>
      <rPr>
        <b/>
        <sz val="7.80"/>
        <color rgb="FF000000"/>
        <rFont val="Arial"/>
        <family val="2"/>
      </rPr>
      <t xml:space="preserve">Muro divisorio sencillo, sistema Placo Prima "PLACO", (15 + 48 + 15)/600 (48) realizado con una lámina de yeso A / - 1200 / 2500 / 15 / borde afinado, BA 15 "PLACO" en una cara y otra placa A / - 1200 / 2500 / 15 / borde afinado, BA 15 "PLACO" en la otra cara, atornilladas directamente a una estructura simple autoportante de perfiles metálicos de acero galvanizado formada por canales R 48 "PLACO" y montantes M 48 "PLACO", con una separación entre montantes de 600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78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</si>
  <si>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</si>
  <si>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</si>
  <si>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</si>
  <si>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</si>
  <si>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</si>
  <si>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</si>
  <si>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</si>
  <si>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</si>
  <si>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</si>
  <si>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</si>
  <si>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</si>
  <si>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</si>
  <si>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</si>
  <si>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</si>
  <si>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</si>
  <si>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mt12plk010aadi</t>
  </si>
  <si>
    <t xml:space="preserve">m²</t>
  </si>
  <si>
    <t xml:space="preserve">Lámina de yeso A / - 1200 / 2500 / 15 / borde afinado, BA 15 "PLACO", formada por un alma de yeso de origen natural embutida e íntimamente ligada a dos láminas de cartón fuerte.</t>
  </si>
  <si>
    <t xml:space="preserve">mt12plk010aadi</t>
  </si>
  <si>
    <t xml:space="preserve">m²</t>
  </si>
  <si>
    <t xml:space="preserve">Lámina de yeso A / - 1200 / 2500 / 15 / borde afinado, BA 15 "PLACO", formada por un alma de yeso de origen natural embutida e íntimamente ligada a dos láminas de cartón fuerte.</t>
  </si>
  <si>
    <t xml:space="preserve">mt12plt010a</t>
  </si>
  <si>
    <t xml:space="preserve">Ud</t>
  </si>
  <si>
    <t xml:space="preserve">Tornillo autorroscante TTPC 25 "PLACO", con cabeza de trompeta, de 25 mm de longitud, para instalación de láminas de yeso sobre perfilería de espesor inferior a 6 mm.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</si>
  <si>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</si>
  <si>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</si>
  <si>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</si>
  <si>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mt12plj010a</t>
  </si>
  <si>
    <t xml:space="preserve">m</t>
  </si>
  <si>
    <t xml:space="preserve">Cinta microperforada, "PLACO", para acabado de juntas de láminas de yeso.</t>
  </si>
  <si>
    <t xml:space="preserve">mt12plm010a</t>
  </si>
  <si>
    <t xml:space="preserve">kg</t>
  </si>
  <si>
    <t xml:space="preserve">Pasta de secado en polvo, SN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</si>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</sst>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95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0.600000</v>
      </c>
      <c r="J8" s="16"/>
      <c r="K8" s="16">
        <f ca="1">ROUND(INDIRECT(ADDRESS(ROW()+(0), COLUMN()+(-4), 1))*INDIRECT(ADDRESS(ROW()+(0), COLUMN()+(-2), 1)), 2)</f>
        <v>0.270000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2.650000</v>
      </c>
      <c r="J9" s="20"/>
      <c r="K9" s="20">
        <f ca="1">ROUND(INDIRECT(ADDRESS(ROW()+(0), COLUMN()+(-4), 1))*INDIRECT(ADDRESS(ROW()+(0), COLUMN()+(-2), 1)), 2)</f>
        <v>2.390000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3.140000</v>
      </c>
      <c r="J10" s="20"/>
      <c r="K10" s="20">
        <f ca="1">ROUND(INDIRECT(ADDRESS(ROW()+(0), COLUMN()+(-4), 1))*INDIRECT(ADDRESS(ROW()+(0), COLUMN()+(-2), 1)), 2)</f>
        <v>6.590000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9.620000</v>
      </c>
      <c r="J11" s="20"/>
      <c r="K11" s="20">
        <f ca="1">ROUND(INDIRECT(ADDRESS(ROW()+(0), COLUMN()+(-4), 1))*INDIRECT(ADDRESS(ROW()+(0), COLUMN()+(-2), 1)), 2)</f>
        <v>10.100000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9.620000</v>
      </c>
      <c r="J12" s="20"/>
      <c r="K12" s="20">
        <f ca="1">ROUND(INDIRECT(ADDRESS(ROW()+(0), COLUMN()+(-4), 1))*INDIRECT(ADDRESS(ROW()+(0), COLUMN()+(-2), 1)), 2)</f>
        <v>10.100000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22.000000</v>
      </c>
      <c r="H13" s="19"/>
      <c r="I13" s="20">
        <v>0.010000</v>
      </c>
      <c r="J13" s="20"/>
      <c r="K13" s="20">
        <f ca="1">ROUND(INDIRECT(ADDRESS(ROW()+(0), COLUMN()+(-4), 1))*INDIRECT(ADDRESS(ROW()+(0), COLUMN()+(-2), 1)), 2)</f>
        <v>0.220000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4.000000</v>
      </c>
      <c r="H14" s="19"/>
      <c r="I14" s="20">
        <v>0.030000</v>
      </c>
      <c r="J14" s="20"/>
      <c r="K14" s="20">
        <f ca="1">ROUND(INDIRECT(ADDRESS(ROW()+(0), COLUMN()+(-4), 1))*INDIRECT(ADDRESS(ROW()+(0), COLUMN()+(-2), 1)), 2)</f>
        <v>0.120000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1.400000</v>
      </c>
      <c r="H15" s="19"/>
      <c r="I15" s="20">
        <v>0.080000</v>
      </c>
      <c r="J15" s="20"/>
      <c r="K15" s="20">
        <f ca="1">ROUND(INDIRECT(ADDRESS(ROW()+(0), COLUMN()+(-4), 1))*INDIRECT(ADDRESS(ROW()+(0), COLUMN()+(-2), 1)), 2)</f>
        <v>0.110000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0.660000</v>
      </c>
      <c r="H16" s="19"/>
      <c r="I16" s="20">
        <v>1.900000</v>
      </c>
      <c r="J16" s="20"/>
      <c r="K16" s="20">
        <f ca="1">ROUND(INDIRECT(ADDRESS(ROW()+(0), COLUMN()+(-4), 1))*INDIRECT(ADDRESS(ROW()+(0), COLUMN()+(-2), 1)), 2)</f>
        <v>1.250000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0.361000</v>
      </c>
      <c r="H17" s="19"/>
      <c r="I17" s="20">
        <v>13.220000</v>
      </c>
      <c r="J17" s="20"/>
      <c r="K17" s="20">
        <f ca="1">ROUND(INDIRECT(ADDRESS(ROW()+(0), COLUMN()+(-4), 1))*INDIRECT(ADDRESS(ROW()+(0), COLUMN()+(-2), 1)), 2)</f>
        <v>4.770000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0.125000</v>
      </c>
      <c r="H18" s="23"/>
      <c r="I18" s="24">
        <v>8.410000</v>
      </c>
      <c r="J18" s="24"/>
      <c r="K18" s="24">
        <f ca="1">ROUND(INDIRECT(ADDRESS(ROW()+(0), COLUMN()+(-4), 1))*INDIRECT(ADDRESS(ROW()+(0), COLUMN()+(-2), 1)), 2)</f>
        <v>1.050000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36.970000</v>
      </c>
      <c r="J19" s="16"/>
      <c r="K19" s="16">
        <f ca="1">ROUND(INDIRECT(ADDRESS(ROW()+(0), COLUMN()+(-4), 1))*INDIRECT(ADDRESS(ROW()+(0), COLUMN()+(-2), 1))/100, 2)</f>
        <v>0.740000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37.710000</v>
      </c>
      <c r="J20" s="24"/>
      <c r="K20" s="24">
        <f ca="1">ROUND(INDIRECT(ADDRESS(ROW()+(0), COLUMN()+(-4), 1))*INDIRECT(ADDRESS(ROW()+(0), COLUMN()+(-2), 1))/100, 2)</f>
        <v>1.130000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38.840000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