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<sst xmlns="http://schemas.openxmlformats.org/spreadsheetml/2006/main" count="50" uniqueCount="50">
  <si>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</si>
  <si>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</si>
  <si>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</si>
  <si>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</si>
  <si>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203x82,5x4,5 cm, hoja con cuarterones, con tablero de madera maciza barnizada en taller; marco de madera maciza; moldura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</si>
  <si>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</si>
  <si>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</si>
  <si>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</si>
  <si>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</si>
  <si>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</si>
  <si>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</si>
  <si>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</si>
  <si>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</si>
  <si>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</si>
  <si>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</si>
  <si>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</si>
  <si>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Moldura maciza, 70x10 mm, barnizado en taller.</t>
  </si>
  <si>
    <t xml:space="preserve">mt22pxa010j</t>
  </si>
  <si>
    <t xml:space="preserve">Ud</t>
  </si>
  <si>
    <t xml:space="preserve">Puerta principal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</si>
  <si>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</si>
  <si>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</si>
  <si>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</si>
  <si>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</si>
  <si>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</si>
  <si>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</si>
  <si>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</si>
  <si>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</si>
  <si>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</si>
  <si>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</si>
  <si>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</si>
  <si>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manilla y escudo largo en el interior, en hierro, serie básica, para puerta principal serie castellana.</t>
  </si>
  <si>
    <t xml:space="preserve">mt23haf020a</t>
  </si>
  <si>
    <t xml:space="preserve">Ud</t>
  </si>
  <si>
    <t xml:space="preserve">Tirador exterior con escudo en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</si>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</sst>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6.27" customWidth="1"/>
    <col min="5" max="5" width="61.05" customWidth="1"/>
    <col min="6" max="6" width="7.14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34.570000</v>
      </c>
      <c r="H8" s="16">
        <f ca="1">ROUND(INDIRECT(ADDRESS(ROW()+(0), COLUMN()+(-2), 1))*INDIRECT(ADDRESS(ROW()+(0), COLUMN()+(-1), 1)), 2)</f>
        <v>34.570000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10.400000</v>
      </c>
      <c r="G9" s="20">
        <v>2.690000</v>
      </c>
      <c r="H9" s="20">
        <f ca="1">ROUND(INDIRECT(ADDRESS(ROW()+(0), COLUMN()+(-2), 1))*INDIRECT(ADDRESS(ROW()+(0), COLUMN()+(-1), 1)), 2)</f>
        <v>27.980000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276.750000</v>
      </c>
      <c r="H10" s="20">
        <f ca="1">ROUND(INDIRECT(ADDRESS(ROW()+(0), COLUMN()+(-2), 1))*INDIRECT(ADDRESS(ROW()+(0), COLUMN()+(-1), 1)), 2)</f>
        <v>276.750000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4.000000</v>
      </c>
      <c r="G11" s="20">
        <v>14.070000</v>
      </c>
      <c r="H11" s="20">
        <f ca="1">ROUND(INDIRECT(ADDRESS(ROW()+(0), COLUMN()+(-2), 1))*INDIRECT(ADDRESS(ROW()+(0), COLUMN()+(-1), 1)), 2)</f>
        <v>56.280000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24.000000</v>
      </c>
      <c r="G12" s="20">
        <v>0.040000</v>
      </c>
      <c r="H12" s="20">
        <f ca="1">ROUND(INDIRECT(ADDRESS(ROW()+(0), COLUMN()+(-2), 1))*INDIRECT(ADDRESS(ROW()+(0), COLUMN()+(-1), 1)), 2)</f>
        <v>0.960000</v>
      </c>
      <c r="I12" s="20"/>
      <c r="J12" s="20"/>
    </row>
    <row r="13" spans="1:10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31.270000</v>
      </c>
      <c r="H13" s="20">
        <f ca="1">ROUND(INDIRECT(ADDRESS(ROW()+(0), COLUMN()+(-2), 1))*INDIRECT(ADDRESS(ROW()+(0), COLUMN()+(-1), 1)), 2)</f>
        <v>31.270000</v>
      </c>
      <c r="I13" s="20"/>
      <c r="J13" s="20"/>
    </row>
    <row r="14" spans="1:10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19.160000</v>
      </c>
      <c r="H14" s="20">
        <f ca="1">ROUND(INDIRECT(ADDRESS(ROW()+(0), COLUMN()+(-2), 1))*INDIRECT(ADDRESS(ROW()+(0), COLUMN()+(-1), 1)), 2)</f>
        <v>19.160000</v>
      </c>
      <c r="I14" s="20"/>
      <c r="J14" s="20"/>
    </row>
    <row r="15" spans="1:10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15.370000</v>
      </c>
      <c r="H15" s="20">
        <f ca="1">ROUND(INDIRECT(ADDRESS(ROW()+(0), COLUMN()+(-2), 1))*INDIRECT(ADDRESS(ROW()+(0), COLUMN()+(-1), 1)), 2)</f>
        <v>15.370000</v>
      </c>
      <c r="I15" s="20"/>
      <c r="J15" s="20"/>
    </row>
    <row r="16" spans="1:10" ht="31.2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2.240000</v>
      </c>
      <c r="H16" s="20">
        <f ca="1">ROUND(INDIRECT(ADDRESS(ROW()+(0), COLUMN()+(-2), 1))*INDIRECT(ADDRESS(ROW()+(0), COLUMN()+(-1), 1)), 2)</f>
        <v>2.240000</v>
      </c>
      <c r="I16" s="20"/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2.052000</v>
      </c>
      <c r="G17" s="20">
        <v>13.030000</v>
      </c>
      <c r="H17" s="20">
        <f ca="1">ROUND(INDIRECT(ADDRESS(ROW()+(0), COLUMN()+(-2), 1))*INDIRECT(ADDRESS(ROW()+(0), COLUMN()+(-1), 1)), 2)</f>
        <v>26.740000</v>
      </c>
      <c r="I17" s="20"/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2.052000</v>
      </c>
      <c r="G18" s="24">
        <v>8.470000</v>
      </c>
      <c r="H18" s="24">
        <f ca="1">ROUND(INDIRECT(ADDRESS(ROW()+(0), COLUMN()+(-2), 1))*INDIRECT(ADDRESS(ROW()+(0), COLUMN()+(-1), 1)), 2)</f>
        <v>17.380000</v>
      </c>
      <c r="I18" s="24"/>
      <c r="J18" s="24"/>
    </row>
    <row r="19" spans="1:10" ht="12.00" thickBot="1" customHeight="1">
      <c r="A19" s="17"/>
      <c r="B19" s="17"/>
      <c r="C19" s="12" t="s">
        <v>44</v>
      </c>
      <c r="D19" s="10" t="s">
        <v>45</v>
      </c>
      <c r="E19" s="10"/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508.700000</v>
      </c>
      <c r="H19" s="16">
        <f ca="1">ROUND(INDIRECT(ADDRESS(ROW()+(0), COLUMN()+(-2), 1))*INDIRECT(ADDRESS(ROW()+(0), COLUMN()+(-1), 1))/100, 2)</f>
        <v>10.170000</v>
      </c>
      <c r="I19" s="16"/>
      <c r="J19" s="16"/>
    </row>
    <row r="20" spans="1:10" ht="12.00" thickBot="1" customHeight="1">
      <c r="A20" s="22"/>
      <c r="B20" s="22"/>
      <c r="C20" s="21" t="s">
        <v>46</v>
      </c>
      <c r="D20" s="22" t="s">
        <v>47</v>
      </c>
      <c r="E20" s="22"/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518.870000</v>
      </c>
      <c r="H20" s="24">
        <f ca="1">ROUND(INDIRECT(ADDRESS(ROW()+(0), COLUMN()+(-2), 1))*INDIRECT(ADDRESS(ROW()+(0), COLUMN()+(-1), 1))/100, 2)</f>
        <v>15.570000</v>
      </c>
      <c r="I20" s="24"/>
      <c r="J20" s="24"/>
    </row>
    <row r="21" spans="1:10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534.440000</v>
      </c>
      <c r="I21" s="26"/>
      <c r="J21" s="26"/>
    </row>
  </sheetData>
  <mergeCells count="4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B17"/>
    <mergeCell ref="D17:E17"/>
    <mergeCell ref="H17:J17"/>
    <mergeCell ref="A18:B18"/>
    <mergeCell ref="D18:E18"/>
    <mergeCell ref="H18:J18"/>
    <mergeCell ref="A19:B19"/>
    <mergeCell ref="D19:E19"/>
    <mergeCell ref="H19:J19"/>
    <mergeCell ref="A20:B20"/>
    <mergeCell ref="D20:E20"/>
    <mergeCell ref="H20:J20"/>
    <mergeCell ref="A21:E21"/>
    <mergeCell ref="H21:J21"/>
  </mergeCells>
  <pageMargins left="0.620079" right="0.472441" top="0.472441" bottom="0.472441" header="0.0" footer="0.0"/>
  <pageSetup paperSize="9" orientation="portrait"/>
  <rowBreaks count="0" manualBreakCount="0">
    </rowBreaks>
</worksheet>
</file>