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<sst xmlns="http://schemas.openxmlformats.org/spreadsheetml/2006/main" count="42" uniqueCount="42">
  <si>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</si>
  <si>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NIJ041</t>
  </si>
  <si>
    <t xml:space="preserve">m</t>
  </si>
  <si>
    <t xml:space="preserve">Reparación de junta de dilatación. Sistema "PANTALLAX".</t>
  </si>
  <si>
    <r>
      <rPr>
        <sz val="8.25"/>
        <color rgb="FF000000"/>
        <rFont val="Arial"/>
        <family val="2"/>
      </rPr>
      <t xml:space="preserve">Reparación de junta de dilatación en losa de fundación, por debajo del nivel freático. Sistema "PANTALLAX", formado por sistema Injet-Flex, inyección de resina hidroexpansiva flexible de poliuretano, hidrófoba, (rendimiento: 3 kg/m); apertura de cajeado de 3-5x25 cm;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</si>
  <si>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</si>
  <si>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</si>
  <si>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</si>
  <si>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</si>
  <si>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</si>
  <si>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</si>
  <si>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</si>
  <si>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mt15ppi010</t>
  </si>
  <si>
    <t xml:space="preserve">kg</t>
  </si>
  <si>
    <t xml:space="preserve">Resina hidroexpansiva flexible de poliuretano, hidrófoba, de baja viscosidad, para sistema Injet-Flex "PANTALLAX".</t>
  </si>
  <si>
    <t xml:space="preserve">mt15ppi020</t>
  </si>
  <si>
    <t xml:space="preserve">Ud</t>
  </si>
  <si>
    <t xml:space="preserve">Inyector, de acero, de 16 mm de diámetro exterior.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</si>
  <si>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</si>
  <si>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</si>
  <si>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</si>
  <si>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</si>
  <si>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Equipo y maquinaria</t>
  </si>
  <si>
    <t xml:space="preserve">mq08gel010k</t>
  </si>
  <si>
    <t xml:space="preserve">h</t>
  </si>
  <si>
    <t xml:space="preserve">Grupo electrógeno insonorizado, trifásico, de 45 kVA de potencia.</t>
  </si>
  <si>
    <t xml:space="preserve">mq03mpi020b</t>
  </si>
  <si>
    <t xml:space="preserve">h</t>
  </si>
  <si>
    <t xml:space="preserve">Equipo completo para realización de inyecciones de resinas expansivas a presión.</t>
  </si>
  <si>
    <t xml:space="preserve">Subtotal equipo y maquinaria: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</si>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</sst>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48" customWidth="1"/>
    <col min="4" max="4" width="70.38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14.74</v>
      </c>
      <c r="G10" s="12">
        <f ca="1">ROUND(INDIRECT(ADDRESS(ROW()+(0), COLUMN()+(-2), 1))*INDIRECT(ADDRESS(ROW()+(0), COLUMN()+(-1), 1)), 2)</f>
        <v>44.22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</v>
      </c>
      <c r="F11" s="12">
        <v>7.66</v>
      </c>
      <c r="G11" s="12">
        <f ca="1">ROUND(INDIRECT(ADDRESS(ROW()+(0), COLUMN()+(-2), 1))*INDIRECT(ADDRESS(ROW()+(0), COLUMN()+(-1), 1)), 2)</f>
        <v>25.28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18</v>
      </c>
      <c r="F12" s="14">
        <v>1.07</v>
      </c>
      <c r="G12" s="14">
        <f ca="1">ROUND(INDIRECT(ADDRESS(ROW()+(0), COLUMN()+(-2), 1))*INDIRECT(ADDRESS(ROW()+(0), COLUMN()+(-1), 1)), 2)</f>
        <v>19.26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88.76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0.104</v>
      </c>
      <c r="F15" s="12">
        <v>6.24</v>
      </c>
      <c r="G15" s="12">
        <f ca="1">ROUND(INDIRECT(ADDRESS(ROW()+(0), COLUMN()+(-2), 1))*INDIRECT(ADDRESS(ROW()+(0), COLUMN()+(-1), 1)), 2)</f>
        <v>0.65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0.058</v>
      </c>
      <c r="F16" s="14">
        <v>123.97</v>
      </c>
      <c r="G16" s="14">
        <f ca="1">ROUND(INDIRECT(ADDRESS(ROW()+(0), COLUMN()+(-2), 1))*INDIRECT(ADDRESS(ROW()+(0), COLUMN()+(-1), 1)), 2)</f>
        <v>7.19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7.84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0.444</v>
      </c>
      <c r="F19" s="12">
        <v>17.17</v>
      </c>
      <c r="G19" s="12">
        <f ca="1">ROUND(INDIRECT(ADDRESS(ROW()+(0), COLUMN()+(-2), 1))*INDIRECT(ADDRESS(ROW()+(0), COLUMN()+(-1), 1)), 2)</f>
        <v>7.62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0.444</v>
      </c>
      <c r="F20" s="14">
        <v>11.01</v>
      </c>
      <c r="G20" s="14">
        <f ca="1">ROUND(INDIRECT(ADDRESS(ROW()+(0), COLUMN()+(-2), 1))*INDIRECT(ADDRESS(ROW()+(0), COLUMN()+(-1), 1)), 2)</f>
        <v>4.89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12.51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2)</f>
        <v>109.11</v>
      </c>
      <c r="G23" s="14">
        <f ca="1">ROUND(INDIRECT(ADDRESS(ROW()+(0), COLUMN()+(-2), 1))*INDIRECT(ADDRESS(ROW()+(0), COLUMN()+(-1), 1))/100, 2)</f>
        <v>2.18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1)),INDIRECT(ADDRESS(ROW()+(-11), COLUMN()+(0), 1))), 2)</f>
        <v>111.29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