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<sst xmlns="http://schemas.openxmlformats.org/spreadsheetml/2006/main" count="28" uniqueCount="28">
  <si>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</si>
  <si>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NAL060</t>
  </si>
  <si>
    <t xml:space="preserve">m²</t>
  </si>
  <si>
    <t xml:space="preserve">Aislamiento térmico de suelos flotantes, con lana de madera.</t>
  </si>
  <si>
    <r>
      <rPr>
        <sz val="8.25"/>
        <color rgb="FF000000"/>
        <rFont val="Arial"/>
        <family val="2"/>
      </rPr>
      <t xml:space="preserve">Aislamiento térmico de suelos flotantes, formado por </t>
    </r>
    <r>
      <rPr>
        <b/>
        <sz val="8.25"/>
        <color rgb="FF000000"/>
        <rFont val="Arial"/>
        <family val="2"/>
      </rPr>
      <t xml:space="preserve">panel ligero de lana de madera, de 600x2000 mm y 15 mm de espesor, resistencia térmica 0,17 m²K/W, conductividad térmica 0,09 W/(mK)</t>
    </r>
    <r>
      <rPr>
        <sz val="8.25"/>
        <color rgb="FF000000"/>
        <rFont val="Arial"/>
        <family val="2"/>
      </rPr>
      <t xml:space="preserve">, preparado para recibir una base de pavimento de mortero u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</si>
  <si>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</si>
  <si>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</si>
  <si>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</si>
  <si>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</si>
  <si>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</si>
  <si>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</si>
  <si>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</si>
  <si>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mt16vki010a</t>
  </si>
  <si>
    <t xml:space="preserve">m²</t>
  </si>
  <si>
    <t xml:space="preserve">Panel ligero de lana de madera, de 600x2000 mm y 15 mm de espesor, formado por virutas de madera aglomeradas con cemento, resistencia térmica 0,17 m²K/W, conductividad térmica 0,09 W/(mK), densidad 566,7 kg/m³, factor de resistencia a la difusión del vapor de agua 0,4 y Euroclase B-s1, d0 de reacción al fuego, para aislamiento térmico y acústico y protección frente a incendios, en edificación.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</si>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</sst>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58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13.490000</v>
      </c>
      <c r="H10" s="13">
        <f ca="1">ROUND(INDIRECT(ADDRESS(ROW()+(0), COLUMN()+(-2), 1))*INDIRECT(ADDRESS(ROW()+(0), COLUMN()+(-1), 1)), 2)</f>
        <v>14.840000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14.840000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0.091000</v>
      </c>
      <c r="G13" s="12">
        <v>8.510000</v>
      </c>
      <c r="H13" s="12">
        <f ca="1">ROUND(INDIRECT(ADDRESS(ROW()+(0), COLUMN()+(-2), 1))*INDIRECT(ADDRESS(ROW()+(0), COLUMN()+(-1), 1)), 2)</f>
        <v>0.770000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0.091000</v>
      </c>
      <c r="G14" s="13">
        <v>5.200000</v>
      </c>
      <c r="H14" s="13">
        <f ca="1">ROUND(INDIRECT(ADDRESS(ROW()+(0), COLUMN()+(-2), 1))*INDIRECT(ADDRESS(ROW()+(0), COLUMN()+(-1), 1)), 2)</f>
        <v>0.470000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1.240000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16.080000</v>
      </c>
      <c r="H17" s="13">
        <f ca="1">ROUND(INDIRECT(ADDRESS(ROW()+(0), COLUMN()+(-2), 1))*INDIRECT(ADDRESS(ROW()+(0), COLUMN()+(-1), 1))/100, 2)</f>
        <v>0.320000</v>
      </c>
    </row>
    <row r="18" spans="1:8" ht="13.50" thickBot="1" customHeight="1">
      <c r="A18" s="7"/>
      <c r="B18" s="7"/>
      <c r="C18" s="7"/>
      <c r="D18" s="7"/>
      <c r="E18" s="7"/>
      <c r="F18" s="20" t="s">
        <v>27</v>
      </c>
      <c r="G18" s="20"/>
      <c r="H18" s="21">
        <f ca="1">ROUND(SUM(INDIRECT(ADDRESS(ROW()+(-1), COLUMN()+(0), 1)),INDIRECT(ADDRESS(ROW()+(-3), COLUMN()+(0), 1)),INDIRECT(ADDRESS(ROW()+(-7), COLUMN()+(0), 1))), 2)</f>
        <v>16.400000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