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<sst xmlns="http://schemas.openxmlformats.org/spreadsheetml/2006/main" count="65" uniqueCount="65">
  <si>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</si>
  <si>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ITM010</t>
  </si>
  <si>
    <t xml:space="preserve">Ud</t>
  </si>
  <si>
    <t xml:space="preserve">Montavehículos.</t>
  </si>
  <si>
    <r>
      <rPr>
        <sz val="8.25"/>
        <color rgb="FF000000"/>
        <rFont val="Arial"/>
        <family val="2"/>
      </rPr>
      <t xml:space="preserve">Montavehículos eléctrico de adherencia para 3000 kg y 0,6 m/s, sistema de accionamiento de 1 velocidad de 2 detenidas (3 m), maniobra universal simple, puertas de acceso corredizas automáticas de 220 cm de ancho y 200 cm de altura en acero pintado, cabina sin puerta y nivel medio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</si>
  <si>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</si>
  <si>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</si>
  <si>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</si>
  <si>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</si>
  <si>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</si>
  <si>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</si>
  <si>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</si>
  <si>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mt39mec010b</t>
  </si>
  <si>
    <t xml:space="preserve">Ud</t>
  </si>
  <si>
    <t xml:space="preserve">Cabina con acabados de calidad media para montavehículos eléctrico industrial de 3000 kg de carga nominal y 0,6 m/s de velocidad.</t>
  </si>
  <si>
    <t xml:space="preserve">mt39mea010a</t>
  </si>
  <si>
    <t xml:space="preserve">Ud</t>
  </si>
  <si>
    <t xml:space="preserve">Amortiguadores de foso y contrapesos para montavehículos eléctrico industrial de 3000 kg de carga nominal y 0,6 m/s de velocidad.</t>
  </si>
  <si>
    <t xml:space="preserve">mt39mab010b</t>
  </si>
  <si>
    <t xml:space="preserve">Ud</t>
  </si>
  <si>
    <t xml:space="preserve">Botonera de piso con acabados de calidad media, para montavehículos.</t>
  </si>
  <si>
    <t xml:space="preserve">mt39mab020d</t>
  </si>
  <si>
    <t xml:space="preserve">Ud</t>
  </si>
  <si>
    <t xml:space="preserve">Botonera de cabina para montavehículos con acabados de calidad media y 2 detenidas (3 m).</t>
  </si>
  <si>
    <t xml:space="preserve">mt39meg010a</t>
  </si>
  <si>
    <t xml:space="preserve">Ud</t>
  </si>
  <si>
    <t xml:space="preserve">Grupo tractor para montavehículos eléctrico industrial de 3000 kg de carga nominal y 0,6 m/s de velocidad.</t>
  </si>
  <si>
    <t xml:space="preserve">mt39mel010a</t>
  </si>
  <si>
    <t xml:space="preserve">Ud</t>
  </si>
  <si>
    <t xml:space="preserve">Limitador de velocidad y paracaídas para montavehículos eléctrico industrial de 3000 kg de carga nominal y 0,6 m/s de velocidad.</t>
  </si>
  <si>
    <t xml:space="preserve">mt39mem010a</t>
  </si>
  <si>
    <t xml:space="preserve">Ud</t>
  </si>
  <si>
    <t xml:space="preserve">Cuadro y cable de maniobra para montavehículos eléctrico industrial de 3000 kg de carga nominal, 2 detenidas (3 m) y 0,6 m/s de velocidad.</t>
  </si>
  <si>
    <t xml:space="preserve">mt39map010a</t>
  </si>
  <si>
    <t xml:space="preserve">Ud</t>
  </si>
  <si>
    <t xml:space="preserve">Puerta de acceso corrediza automática de acero pintado de 220 cm de ancho y 200 cm de alto.</t>
  </si>
  <si>
    <t xml:space="preserve">mt39mer010a</t>
  </si>
  <si>
    <t xml:space="preserve">Ud</t>
  </si>
  <si>
    <t xml:space="preserve">Recorrido de guías y cables de tracción para montavehículos eléctrico industrial de 3000 kg de carga nominal, 2 detenidas (3 m) y 0,6 m/s de velocidad.</t>
  </si>
  <si>
    <t xml:space="preserve">mt39mes010a</t>
  </si>
  <si>
    <t xml:space="preserve">Ud</t>
  </si>
  <si>
    <t xml:space="preserve">Selector de detenidas para montavehículos eléctrico industrial de 0,6 m/s de velocidad.</t>
  </si>
  <si>
    <t xml:space="preserve">mt39www020</t>
  </si>
  <si>
    <t xml:space="preserve">Ud</t>
  </si>
  <si>
    <t xml:space="preserve">Material auxiliar para instalaciones de transporte.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</si>
  <si>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</si>
  <si>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</si>
  <si>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</si>
  <si>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</si>
  <si>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</si>
  <si>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</si>
  <si>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</si>
  <si>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</si>
  <si>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</si>
  <si>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</si>
  <si>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</si>
  <si>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</si>
  <si>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</si>
  <si>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</si>
  <si>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</si>
  <si>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</si>
  <si>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</si>
  <si>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</si>
  <si>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$ 54.192,95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</si>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</sst>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13111.3</v>
      </c>
      <c r="G10" s="12">
        <f ca="1">ROUND(INDIRECT(ADDRESS(ROW()+(0), COLUMN()+(-2), 1))*INDIRECT(ADDRESS(ROW()+(0), COLUMN()+(-1), 1)), 2)</f>
        <v>13111.3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8231.83</v>
      </c>
      <c r="G11" s="12">
        <f ca="1">ROUND(INDIRECT(ADDRESS(ROW()+(0), COLUMN()+(-2), 1))*INDIRECT(ADDRESS(ROW()+(0), COLUMN()+(-1), 1)), 2)</f>
        <v>8231.83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33.96</v>
      </c>
      <c r="G12" s="12">
        <f ca="1">ROUND(INDIRECT(ADDRESS(ROW()+(0), COLUMN()+(-2), 1))*INDIRECT(ADDRESS(ROW()+(0), COLUMN()+(-1), 1)), 2)</f>
        <v>67.92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79.37</v>
      </c>
      <c r="G13" s="12">
        <f ca="1">ROUND(INDIRECT(ADDRESS(ROW()+(0), COLUMN()+(-2), 1))*INDIRECT(ADDRESS(ROW()+(0), COLUMN()+(-1), 1)), 2)</f>
        <v>79.37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29515.7</v>
      </c>
      <c r="G14" s="12">
        <f ca="1">ROUND(INDIRECT(ADDRESS(ROW()+(0), COLUMN()+(-2), 1))*INDIRECT(ADDRESS(ROW()+(0), COLUMN()+(-1), 1)), 2)</f>
        <v>29515.7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7228.49</v>
      </c>
      <c r="G15" s="12">
        <f ca="1">ROUND(INDIRECT(ADDRESS(ROW()+(0), COLUMN()+(-2), 1))*INDIRECT(ADDRESS(ROW()+(0), COLUMN()+(-1), 1)), 2)</f>
        <v>7228.49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6880.9</v>
      </c>
      <c r="G16" s="12">
        <f ca="1">ROUND(INDIRECT(ADDRESS(ROW()+(0), COLUMN()+(-2), 1))*INDIRECT(ADDRESS(ROW()+(0), COLUMN()+(-1), 1)), 2)</f>
        <v>6880.9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2729.15</v>
      </c>
      <c r="G17" s="12">
        <f ca="1">ROUND(INDIRECT(ADDRESS(ROW()+(0), COLUMN()+(-2), 1))*INDIRECT(ADDRESS(ROW()+(0), COLUMN()+(-1), 1)), 2)</f>
        <v>5458.3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8068.03</v>
      </c>
      <c r="G18" s="12">
        <f ca="1">ROUND(INDIRECT(ADDRESS(ROW()+(0), COLUMN()+(-2), 1))*INDIRECT(ADDRESS(ROW()+(0), COLUMN()+(-1), 1)), 2)</f>
        <v>8068.03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95.04</v>
      </c>
      <c r="G19" s="12">
        <f ca="1">ROUND(INDIRECT(ADDRESS(ROW()+(0), COLUMN()+(-2), 1))*INDIRECT(ADDRESS(ROW()+(0), COLUMN()+(-1), 1)), 2)</f>
        <v>190.08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14.5</v>
      </c>
      <c r="G20" s="12">
        <f ca="1">ROUND(INDIRECT(ADDRESS(ROW()+(0), COLUMN()+(-2), 1))*INDIRECT(ADDRESS(ROW()+(0), COLUMN()+(-1), 1)), 2)</f>
        <v>29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5.96</v>
      </c>
      <c r="G21" s="12">
        <f ca="1">ROUND(INDIRECT(ADDRESS(ROW()+(0), COLUMN()+(-2), 1))*INDIRECT(ADDRESS(ROW()+(0), COLUMN()+(-1), 1)), 2)</f>
        <v>11.92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59.59</v>
      </c>
      <c r="G22" s="14">
        <f ca="1">ROUND(INDIRECT(ADDRESS(ROW()+(0), COLUMN()+(-2), 1))*INDIRECT(ADDRESS(ROW()+(0), COLUMN()+(-1), 1)), 2)</f>
        <v>59.59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78932.4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137.27</v>
      </c>
      <c r="F25" s="12">
        <v>18.33</v>
      </c>
      <c r="G25" s="12">
        <f ca="1">ROUND(INDIRECT(ADDRESS(ROW()+(0), COLUMN()+(-2), 1))*INDIRECT(ADDRESS(ROW()+(0), COLUMN()+(-1), 1)), 2)</f>
        <v>2516.16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137.27</v>
      </c>
      <c r="F26" s="14">
        <v>11.42</v>
      </c>
      <c r="G26" s="14">
        <f ca="1">ROUND(INDIRECT(ADDRESS(ROW()+(0), COLUMN()+(-2), 1))*INDIRECT(ADDRESS(ROW()+(0), COLUMN()+(-1), 1)), 2)</f>
        <v>1567.62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4083.78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83016.2</v>
      </c>
      <c r="G29" s="14">
        <f ca="1">ROUND(INDIRECT(ADDRESS(ROW()+(0), COLUMN()+(-2), 1))*INDIRECT(ADDRESS(ROW()+(0), COLUMN()+(-1), 1))/100, 2)</f>
        <v>1660.32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84676.5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