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<sst xmlns="http://schemas.openxmlformats.org/spreadsheetml/2006/main" count="47" uniqueCount="47">
  <si>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</si>
  <si>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IFD020</t>
  </si>
  <si>
    <t xml:space="preserve">Ud</t>
  </si>
  <si>
    <t xml:space="preserve">Depósito auxiliar de alimentación.</t>
  </si>
  <si>
    <r>
      <rPr>
        <sz val="7.80"/>
        <color rgb="FF000000"/>
        <rFont val="Arial"/>
        <family val="2"/>
      </rPr>
      <t xml:space="preserve">Depósito auxiliar de alimentación </t>
    </r>
    <r>
      <rPr>
        <b/>
        <sz val="7.80"/>
        <color rgb="FF000000"/>
        <rFont val="Arial"/>
        <family val="2"/>
      </rPr>
      <t xml:space="preserve">de poliéster reforzado con fibra de vidrio, cilíndrico, de 200 litros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válvula de corte de compuerta de 1" DN 25 mm</t>
    </r>
    <r>
      <rPr>
        <sz val="7.80"/>
        <color rgb="FF000000"/>
        <rFont val="Arial"/>
        <family val="2"/>
      </rPr>
      <t xml:space="preserve"> para la entrada y </t>
    </r>
    <r>
      <rPr>
        <b/>
        <sz val="7.80"/>
        <color rgb="FF000000"/>
        <rFont val="Arial"/>
        <family val="2"/>
      </rPr>
      <t xml:space="preserve">válvula de corte de compuerta de 1" DN 25 mm</t>
    </r>
    <r>
      <rPr>
        <sz val="7.80"/>
        <color rgb="FF000000"/>
        <rFont val="Arial"/>
        <family val="2"/>
      </rPr>
      <t xml:space="preserve"> para la salida.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</si>
  <si>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</si>
  <si>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</si>
  <si>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</si>
  <si>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</si>
  <si>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</si>
  <si>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</si>
  <si>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mt37sve010b</t>
  </si>
  <si>
    <t xml:space="preserve">Ud</t>
  </si>
  <si>
    <t xml:space="preserve">Válvula de esfera de latón niquelado para roscar de 1/2".</t>
  </si>
  <si>
    <t xml:space="preserve">mt37svc010f</t>
  </si>
  <si>
    <t xml:space="preserve">Ud</t>
  </si>
  <si>
    <t xml:space="preserve">Válvula de compuerta de latón fundido, para roscar, de 1".</t>
  </si>
  <si>
    <t xml:space="preserve">mt41aco200c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</si>
  <si>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</si>
  <si>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</si>
  <si>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mt37dps010a</t>
  </si>
  <si>
    <t xml:space="preserve">Ud</t>
  </si>
  <si>
    <t xml:space="preserve">Depósito de poliéster reforzado con fibra de vidrio, cilíndrico, de 200 litros, con tapa, aireador y rebosadero, para uso alimentario.</t>
  </si>
  <si>
    <t xml:space="preserve">mt41aco210</t>
  </si>
  <si>
    <t xml:space="preserve">Ud</t>
  </si>
  <si>
    <t xml:space="preserve">Interruptor de nivel con boya, con contacto de 14 A, esfera y contrapeso.</t>
  </si>
  <si>
    <t xml:space="preserve">mt37svc010f</t>
  </si>
  <si>
    <t xml:space="preserve">Ud</t>
  </si>
  <si>
    <t xml:space="preserve">Válvula de compuerta de latón fundido, para roscar, de 1".</t>
  </si>
  <si>
    <t xml:space="preserve">mt37www010</t>
  </si>
  <si>
    <t xml:space="preserve">Ud</t>
  </si>
  <si>
    <t xml:space="preserve">Material auxiliar para instalaciones de fontanería sanitaria sanitaria.</t>
  </si>
  <si>
    <t xml:space="preserve">mo007</t>
  </si>
  <si>
    <t xml:space="preserve">h</t>
  </si>
  <si>
    <t xml:space="preserve">Plomero.</t>
  </si>
  <si>
    <t xml:space="preserve">mo105</t>
  </si>
  <si>
    <t xml:space="preserve">h</t>
  </si>
  <si>
    <t xml:space="preserve">Principiante de plomería.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</si>
  <si>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</si>
  <si>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</si>
  <si>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</si>
  <si>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</si>
  <si>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</si>
  <si>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</si>
  <si>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</si>
  <si>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$ 50,86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</si>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</sst>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62" customWidth="1"/>
    <col min="4" max="4" width="19.23" customWidth="1"/>
    <col min="5" max="5" width="41.24" customWidth="1"/>
    <col min="6" max="6" width="4.95" customWidth="1"/>
    <col min="7" max="7" width="6.41" customWidth="1"/>
    <col min="8" max="8" width="1.31" customWidth="1"/>
    <col min="9" max="9" width="12.68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7.010000</v>
      </c>
      <c r="I8" s="16"/>
      <c r="J8" s="16">
        <f ca="1">ROUND(INDIRECT(ADDRESS(ROW()+(0), COLUMN()+(-3), 1))*INDIRECT(ADDRESS(ROW()+(0), COLUMN()+(-2), 1)), 2)</f>
        <v>7.010000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16.320000</v>
      </c>
      <c r="I9" s="20"/>
      <c r="J9" s="20">
        <f ca="1">ROUND(INDIRECT(ADDRESS(ROW()+(0), COLUMN()+(-3), 1))*INDIRECT(ADDRESS(ROW()+(0), COLUMN()+(-2), 1)), 2)</f>
        <v>16.320000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115.270000</v>
      </c>
      <c r="I10" s="20"/>
      <c r="J10" s="20">
        <f ca="1">ROUND(INDIRECT(ADDRESS(ROW()+(0), COLUMN()+(-3), 1))*INDIRECT(ADDRESS(ROW()+(0), COLUMN()+(-2), 1)), 2)</f>
        <v>115.270000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20">
        <v>216.320000</v>
      </c>
      <c r="I11" s="20"/>
      <c r="J11" s="20">
        <f ca="1">ROUND(INDIRECT(ADDRESS(ROW()+(0), COLUMN()+(-3), 1))*INDIRECT(ADDRESS(ROW()+(0), COLUMN()+(-2), 1)), 2)</f>
        <v>216.320000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2.000000</v>
      </c>
      <c r="H12" s="20">
        <v>25.090000</v>
      </c>
      <c r="I12" s="20"/>
      <c r="J12" s="20">
        <f ca="1">ROUND(INDIRECT(ADDRESS(ROW()+(0), COLUMN()+(-3), 1))*INDIRECT(ADDRESS(ROW()+(0), COLUMN()+(-2), 1)), 2)</f>
        <v>50.180000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16.320000</v>
      </c>
      <c r="I13" s="20"/>
      <c r="J13" s="20">
        <f ca="1">ROUND(INDIRECT(ADDRESS(ROW()+(0), COLUMN()+(-3), 1))*INDIRECT(ADDRESS(ROW()+(0), COLUMN()+(-2), 1)), 2)</f>
        <v>16.320000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20">
        <v>2.370000</v>
      </c>
      <c r="I14" s="20"/>
      <c r="J14" s="20">
        <f ca="1">ROUND(INDIRECT(ADDRESS(ROW()+(0), COLUMN()+(-3), 1))*INDIRECT(ADDRESS(ROW()+(0), COLUMN()+(-2), 1)), 2)</f>
        <v>2.370000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0.576000</v>
      </c>
      <c r="H15" s="20">
        <v>13.220000</v>
      </c>
      <c r="I15" s="20"/>
      <c r="J15" s="20">
        <f ca="1">ROUND(INDIRECT(ADDRESS(ROW()+(0), COLUMN()+(-3), 1))*INDIRECT(ADDRESS(ROW()+(0), COLUMN()+(-2), 1)), 2)</f>
        <v>7.610000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0.576000</v>
      </c>
      <c r="H16" s="20">
        <v>8.400000</v>
      </c>
      <c r="I16" s="20"/>
      <c r="J16" s="20">
        <f ca="1">ROUND(INDIRECT(ADDRESS(ROW()+(0), COLUMN()+(-3), 1))*INDIRECT(ADDRESS(ROW()+(0), COLUMN()+(-2), 1)), 2)</f>
        <v>4.840000</v>
      </c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0.288000</v>
      </c>
      <c r="H17" s="24">
        <v>13.220000</v>
      </c>
      <c r="I17" s="24"/>
      <c r="J17" s="24">
        <f ca="1">ROUND(INDIRECT(ADDRESS(ROW()+(0), COLUMN()+(-3), 1))*INDIRECT(ADDRESS(ROW()+(0), COLUMN()+(-2), 1)), 2)</f>
        <v>3.810000</v>
      </c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440.050000</v>
      </c>
      <c r="I18" s="16"/>
      <c r="J18" s="16">
        <f ca="1">ROUND(INDIRECT(ADDRESS(ROW()+(0), COLUMN()+(-3), 1))*INDIRECT(ADDRESS(ROW()+(0), COLUMN()+(-2), 1))/100, 2)</f>
        <v>8.800000</v>
      </c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448.850000</v>
      </c>
      <c r="I19" s="24"/>
      <c r="J19" s="24">
        <f ca="1">ROUND(INDIRECT(ADDRESS(ROW()+(0), COLUMN()+(-3), 1))*INDIRECT(ADDRESS(ROW()+(0), COLUMN()+(-2), 1))/100, 2)</f>
        <v>13.470000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462.320000</v>
      </c>
    </row>
  </sheetData>
  <mergeCells count="32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A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