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<sst xmlns="http://schemas.openxmlformats.org/spreadsheetml/2006/main" count="26" uniqueCount="26">
  <si>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</si>
  <si>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IEX100</t>
  </si>
  <si>
    <t xml:space="preserve">Ud</t>
  </si>
  <si>
    <t xml:space="preserve">Telerruptor modular.</t>
  </si>
  <si>
    <r>
      <rPr>
        <sz val="8.25"/>
        <color rgb="FF000000"/>
        <rFont val="Arial"/>
        <family val="2"/>
      </rPr>
      <t xml:space="preserve">Telerruptor de 2 módulos, tetrapolar (4P), de 16 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</si>
  <si>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</si>
  <si>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</si>
  <si>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</si>
  <si>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</si>
  <si>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</si>
  <si>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</si>
  <si>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</si>
  <si>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mt35cgm032c</t>
  </si>
  <si>
    <t xml:space="preserve">Ud</t>
  </si>
  <si>
    <t xml:space="preserve">Telerruptor de 2 módulos, tetrapolar (4P), de 16 A incluso accesorios de montaje.</t>
  </si>
  <si>
    <t xml:space="preserve">Subtotal materiales:</t>
  </si>
  <si>
    <t xml:space="preserve">Mano de obra</t>
  </si>
  <si>
    <t xml:space="preserve">mo003</t>
  </si>
  <si>
    <t xml:space="preserve">h</t>
  </si>
  <si>
    <t xml:space="preserve">Instalador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</si>
  <si>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</si>
  <si>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</si>
  <si>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</si>
  <si>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</si>
  <si>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$ 7,01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</si>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</sst>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0.68" customWidth="1"/>
    <col min="4" max="4" width="8.67" customWidth="1"/>
    <col min="5" max="5" width="68.85" customWidth="1"/>
    <col min="6" max="6" width="14.62" customWidth="1"/>
    <col min="7" max="7" width="11.39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133.15</v>
      </c>
      <c r="H10" s="14">
        <f ca="1">ROUND(INDIRECT(ADDRESS(ROW()+(0), COLUMN()+(-2), 1))*INDIRECT(ADDRESS(ROW()+(0), COLUMN()+(-1), 1)), 2)</f>
        <v>133.15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133.15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0.319</v>
      </c>
      <c r="G13" s="14">
        <v>13.32</v>
      </c>
      <c r="H13" s="14">
        <f ca="1">ROUND(INDIRECT(ADDRESS(ROW()+(0), COLUMN()+(-2), 1))*INDIRECT(ADDRESS(ROW()+(0), COLUMN()+(-1), 1)), 2)</f>
        <v>4.25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4.25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137.4</v>
      </c>
      <c r="H16" s="14">
        <f ca="1">ROUND(INDIRECT(ADDRESS(ROW()+(0), COLUMN()+(-2), 1))*INDIRECT(ADDRESS(ROW()+(0), COLUMN()+(-1), 1))/100, 2)</f>
        <v>2.75</v>
      </c>
    </row>
    <row r="17" spans="1:8" ht="13.50" thickBot="1" customHeight="1">
      <c r="A17" s="21" t="s">
        <v>24</v>
      </c>
      <c r="B17" s="21"/>
      <c r="C17" s="21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140.15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