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<sst xmlns="http://schemas.openxmlformats.org/spreadsheetml/2006/main" count="35" uniqueCount="35">
  <si>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</si>
  <si>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ICV051</t>
  </si>
  <si>
    <t xml:space="preserve">Ud</t>
  </si>
  <si>
    <t xml:space="preserve">Unidad aire-agua, bomba de calor, para calefacción y refrigeración.</t>
  </si>
  <si>
    <r>
      <rPr>
        <sz val="8.25"/>
        <color rgb="FF000000"/>
        <rFont val="Arial"/>
        <family val="2"/>
      </rPr>
      <t xml:space="preserve">Unidad exterior bomba de calor reversible, aire-agua, para gas R-410A, con alimentación monofásica (230V/50Hz), potencia calorífica 4,03 kW, y con temperatura de bulbo seco del aire exterior 7°C y temperatura de salida del agua 45°C, potencia calorífica 4,4 kW, y con temperatura de bulbo seco del aire exterior 7°C y temperatura de salida del agua 35°C, potencia frigorífica 4,2 kW, y con temperatura de bulbo seco del aire exterior 35°C y temperatura de salida del agua 7°C, potencia frigorífica 3,9 kW, y con temperatura de bulbo seco del aire exterior 35°C y temperatura de salida del agua 18°C, dimensiones 735x1085x350 mm, peso 76 kg.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</si>
  <si>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</si>
  <si>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</si>
  <si>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</si>
  <si>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</si>
  <si>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</si>
  <si>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</si>
  <si>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</si>
  <si>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mt42dai340a</t>
  </si>
  <si>
    <t xml:space="preserve">Ud</t>
  </si>
  <si>
    <t xml:space="preserve">Unidad exterior bomba de calor reversible, aire-agua, para gas R-410A, con alimentación monofásica (230V/50Hz), potencia calorífica 4,03 kW, y con temperatura de bulbo seco del aire exterior 7°C y temperatura de salida del agua 45°C, potencia calorífica 4,4 kW, y con temperatura de bulbo seco del aire exterior 7°C y temperatura de salida del agua 35°C, potencia frigorífica 4,2 kW, y con temperatura de bulbo seco del aire exterior 35°C y temperatura de salida del agua 7°C, potencia frigorífica 3,9 kW, y con temperatura de bulbo seco del aire exterior 35°C y temperatura de salida del agua 18°C, dimensiones 735x1085x350 mm, peso 76 kg.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</si>
  <si>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</si>
  <si>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</si>
  <si>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</si>
  <si>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</si>
  <si>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</si>
  <si>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</si>
  <si>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</si>
  <si>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</si>
  <si>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</si>
  <si>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</si>
  <si>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</si>
  <si>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</si>
  <si>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</si>
  <si>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</si>
  <si>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</si>
  <si>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</si>
  <si>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</si>
  <si>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</si>
  <si>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$ 3.200,81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</si>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</sst>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4825.710000</v>
      </c>
      <c r="G10" s="12">
        <f ca="1">ROUND(INDIRECT(ADDRESS(ROW()+(0), COLUMN()+(-2), 1))*INDIRECT(ADDRESS(ROW()+(0), COLUMN()+(-1), 1)), 2)</f>
        <v>4825.710000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1.000000</v>
      </c>
      <c r="F11" s="12">
        <v>11.300000</v>
      </c>
      <c r="G11" s="12">
        <f ca="1">ROUND(INDIRECT(ADDRESS(ROW()+(0), COLUMN()+(-2), 1))*INDIRECT(ADDRESS(ROW()+(0), COLUMN()+(-1), 1)), 2)</f>
        <v>11.300000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2.000000</v>
      </c>
      <c r="F12" s="14">
        <v>13.850000</v>
      </c>
      <c r="G12" s="14">
        <f ca="1">ROUND(INDIRECT(ADDRESS(ROW()+(0), COLUMN()+(-2), 1))*INDIRECT(ADDRESS(ROW()+(0), COLUMN()+(-1), 1)), 2)</f>
        <v>27.700000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4864.710000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1.786000</v>
      </c>
      <c r="F15" s="12">
        <v>13.320000</v>
      </c>
      <c r="G15" s="12">
        <f ca="1">ROUND(INDIRECT(ADDRESS(ROW()+(0), COLUMN()+(-2), 1))*INDIRECT(ADDRESS(ROW()+(0), COLUMN()+(-1), 1)), 2)</f>
        <v>23.790000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1.786000</v>
      </c>
      <c r="F16" s="14">
        <v>8.230000</v>
      </c>
      <c r="G16" s="14">
        <f ca="1">ROUND(INDIRECT(ADDRESS(ROW()+(0), COLUMN()+(-2), 1))*INDIRECT(ADDRESS(ROW()+(0), COLUMN()+(-1), 1)), 2)</f>
        <v>14.700000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38.490000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2.000000</v>
      </c>
      <c r="F19" s="14">
        <f ca="1">ROUND(SUM(INDIRECT(ADDRESS(ROW()+(-2), COLUMN()+(1), 1)),INDIRECT(ADDRESS(ROW()+(-6), COLUMN()+(1), 1))), 2)</f>
        <v>4903.200000</v>
      </c>
      <c r="G19" s="14">
        <f ca="1">ROUND(INDIRECT(ADDRESS(ROW()+(0), COLUMN()+(-2), 1))*INDIRECT(ADDRESS(ROW()+(0), COLUMN()+(-1), 1))/100, 2)</f>
        <v>98.060000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5001.260000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