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<sst xmlns="http://schemas.openxmlformats.org/spreadsheetml/2006/main" count="44" uniqueCount="44">
  <si>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</si>
  <si>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</si>
  <si>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</si>
  <si>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</si>
  <si>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racores hembra de 16 mm x 3/4" eurocono, válvulas de esfera para cierre del circuito del colector, curvatubos de plástico, montado en gabinete de acero galvanizado, de 80x550x730 mm con puerta.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</si>
  <si>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</si>
  <si>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</si>
  <si>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</si>
  <si>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</si>
  <si>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</si>
  <si>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</si>
  <si>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</si>
  <si>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</si>
  <si>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</si>
  <si>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</si>
  <si>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mt37alu005c</t>
  </si>
  <si>
    <t xml:space="preserve">Ud</t>
  </si>
  <si>
    <t xml:space="preserve">Racor hembra de 16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</si>
  <si>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</si>
  <si>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</si>
  <si>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</si>
  <si>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mt37alu015a</t>
  </si>
  <si>
    <t xml:space="preserve">Ud</t>
  </si>
  <si>
    <t xml:space="preserve">Curvatubos de plástico.</t>
  </si>
  <si>
    <t xml:space="preserve">mt37alu031a</t>
  </si>
  <si>
    <t xml:space="preserve">Ud</t>
  </si>
  <si>
    <t xml:space="preserve">Gabinete de acero galvanizado, de 80x550x730 mm, para colector de 2 a 4 salidas, regulable en altura, con barra curvatubos.</t>
  </si>
  <si>
    <t xml:space="preserve">mt37alu032a</t>
  </si>
  <si>
    <t xml:space="preserve">Ud</t>
  </si>
  <si>
    <t xml:space="preserve">Puerta bloqueable para armario de acero, acabado pintado color blanco RAL 9010, de 500x730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</si>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</sst>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559.22</v>
      </c>
      <c r="H10" s="12">
        <f ca="1">ROUND(INDIRECT(ADDRESS(ROW()+(0), COLUMN()+(-2), 1))*INDIRECT(ADDRESS(ROW()+(0), COLUMN()+(-1), 1)), 2)</f>
        <v>559.22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11.17</v>
      </c>
      <c r="H11" s="12">
        <f ca="1">ROUND(INDIRECT(ADDRESS(ROW()+(0), COLUMN()+(-2), 1))*INDIRECT(ADDRESS(ROW()+(0), COLUMN()+(-1), 1)), 2)</f>
        <v>89.36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53.72</v>
      </c>
      <c r="H12" s="12">
        <f ca="1">ROUND(INDIRECT(ADDRESS(ROW()+(0), COLUMN()+(-2), 1))*INDIRECT(ADDRESS(ROW()+(0), COLUMN()+(-1), 1)), 2)</f>
        <v>107.44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3.67</v>
      </c>
      <c r="H13" s="12">
        <f ca="1">ROUND(INDIRECT(ADDRESS(ROW()+(0), COLUMN()+(-2), 1))*INDIRECT(ADDRESS(ROW()+(0), COLUMN()+(-1), 1)), 2)</f>
        <v>29.36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214.38</v>
      </c>
      <c r="H14" s="12">
        <f ca="1">ROUND(INDIRECT(ADDRESS(ROW()+(0), COLUMN()+(-2), 1))*INDIRECT(ADDRESS(ROW()+(0), COLUMN()+(-1), 1)), 2)</f>
        <v>214.38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264.93</v>
      </c>
      <c r="H15" s="14">
        <f ca="1">ROUND(INDIRECT(ADDRESS(ROW()+(0), COLUMN()+(-2), 1))*INDIRECT(ADDRESS(ROW()+(0), COLUMN()+(-1), 1)), 2)</f>
        <v>264.93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1264.69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1.775</v>
      </c>
      <c r="G18" s="12">
        <v>17.64</v>
      </c>
      <c r="H18" s="12">
        <f ca="1">ROUND(INDIRECT(ADDRESS(ROW()+(0), COLUMN()+(-2), 1))*INDIRECT(ADDRESS(ROW()+(0), COLUMN()+(-1), 1)), 2)</f>
        <v>31.31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1.775</v>
      </c>
      <c r="G19" s="14">
        <v>10.99</v>
      </c>
      <c r="H19" s="14">
        <f ca="1">ROUND(INDIRECT(ADDRESS(ROW()+(0), COLUMN()+(-2), 1))*INDIRECT(ADDRESS(ROW()+(0), COLUMN()+(-1), 1)), 2)</f>
        <v>19.51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50.82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1315.51</v>
      </c>
      <c r="H22" s="14">
        <f ca="1">ROUND(INDIRECT(ADDRESS(ROW()+(0), COLUMN()+(-2), 1))*INDIRECT(ADDRESS(ROW()+(0), COLUMN()+(-1), 1))/100, 2)</f>
        <v>26.31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1341.82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