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<sst xmlns="http://schemas.openxmlformats.org/spreadsheetml/2006/main" count="41" uniqueCount="41">
  <si>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</si>
  <si>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ICC220</t>
  </si>
  <si>
    <t xml:space="preserve">Ud</t>
  </si>
  <si>
    <t xml:space="preserve">Caldera a gasóleo,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</si>
  <si>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para quemador presurizado de gasóleo o gas, de acero inoxidable Dúplex AISI 2205, emisión de NOx clase 6, potencia (80/60°C) 752 kW, potencia (50/30°C) 820 kW, rendimiento (80/60°C) 97,5%, rendimiento (50/30°C) 106%, rendimiento al 30% de la carga 109,5%, peso 2050 kg. Incluso y desagüe a parrilla para el vaciado de la caldera y el drenaje de la válvula de seguridad, sin incluir el conducto para desagüe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</si>
  <si>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</si>
  <si>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</si>
  <si>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</si>
  <si>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</si>
  <si>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</si>
  <si>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</si>
  <si>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</si>
  <si>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mt38fer110h</t>
  </si>
  <si>
    <t xml:space="preserve">Ud</t>
  </si>
  <si>
    <t xml:space="preserve">Caldera de pie, de condensación, para quemador presurizado de gasóleo o gas, de acero inoxidable Dúplex AISI 2205, emisión de NOx clase 6, potencia (80/60°C) 752 kW, potencia (50/30°C) 820 kW, rendimiento (80/60°C) 97,5%, rendimiento (50/30°C) 106%, rendimiento al 30% de la carga 109,5%, peso 2050 kg.</t>
  </si>
  <si>
    <t xml:space="preserve">mt38ccg100g</t>
  </si>
  <si>
    <t xml:space="preserve">Ud</t>
  </si>
  <si>
    <t xml:space="preserve">Quemador presurizado modulante para gasóleo, de potencia máxima 850 kW, con encendido electrónico.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</si>
  <si>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</si>
  <si>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</si>
  <si>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</si>
  <si>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</si>
  <si>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</si>
  <si>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</si>
  <si>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</si>
  <si>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</si>
  <si>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</si>
  <si>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</si>
  <si>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</si>
  <si>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</si>
  <si>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</si>
  <si>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</si>
  <si>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</si>
  <si>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</si>
  <si>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</si>
  <si>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</si>
  <si>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</si>
  <si>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</si>
  <si>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</si>
  <si>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$ 17.587,83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</si>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</sst>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12821.1</v>
      </c>
      <c r="G10" s="12">
        <f ca="1">ROUND(INDIRECT(ADDRESS(ROW()+(0), COLUMN()+(-2), 1))*INDIRECT(ADDRESS(ROW()+(0), COLUMN()+(-1), 1)), 2)</f>
        <v>12821.1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5194.71</v>
      </c>
      <c r="G11" s="12">
        <f ca="1">ROUND(INDIRECT(ADDRESS(ROW()+(0), COLUMN()+(-2), 1))*INDIRECT(ADDRESS(ROW()+(0), COLUMN()+(-1), 1)), 2)</f>
        <v>5194.71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19.73</v>
      </c>
      <c r="G12" s="12">
        <f ca="1">ROUND(INDIRECT(ADDRESS(ROW()+(0), COLUMN()+(-2), 1))*INDIRECT(ADDRESS(ROW()+(0), COLUMN()+(-1), 1)), 2)</f>
        <v>19.73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2.21</v>
      </c>
      <c r="G13" s="12">
        <f ca="1">ROUND(INDIRECT(ADDRESS(ROW()+(0), COLUMN()+(-2), 1))*INDIRECT(ADDRESS(ROW()+(0), COLUMN()+(-1), 1)), 2)</f>
        <v>2.21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1.84</v>
      </c>
      <c r="G14" s="14">
        <f ca="1">ROUND(INDIRECT(ADDRESS(ROW()+(0), COLUMN()+(-2), 1))*INDIRECT(ADDRESS(ROW()+(0), COLUMN()+(-1), 1)), 2)</f>
        <v>1.84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18039.6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4.439</v>
      </c>
      <c r="F17" s="12">
        <v>15.4</v>
      </c>
      <c r="G17" s="12">
        <f ca="1">ROUND(INDIRECT(ADDRESS(ROW()+(0), COLUMN()+(-2), 1))*INDIRECT(ADDRESS(ROW()+(0), COLUMN()+(-1), 1)), 2)</f>
        <v>68.36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4.439</v>
      </c>
      <c r="F18" s="14">
        <v>9.58</v>
      </c>
      <c r="G18" s="14">
        <f ca="1">ROUND(INDIRECT(ADDRESS(ROW()+(0), COLUMN()+(-2), 1))*INDIRECT(ADDRESS(ROW()+(0), COLUMN()+(-1), 1)), 2)</f>
        <v>42.53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110.89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18150.5</v>
      </c>
      <c r="G21" s="14">
        <f ca="1">ROUND(INDIRECT(ADDRESS(ROW()+(0), COLUMN()+(-2), 1))*INDIRECT(ADDRESS(ROW()+(0), COLUMN()+(-1), 1))/100, 2)</f>
        <v>363.01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18513.5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