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<sst xmlns="http://schemas.openxmlformats.org/spreadsheetml/2006/main" count="41" uniqueCount="41">
  <si>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</si>
  <si>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</si>
  <si>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</si>
  <si>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</si>
  <si>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594,8 kW, potencia (50/30°C) 650 kW, rendimiento (80/60°C) 97%, rendimiento (50/30°C) 106%, rendimiento al 30% de la carga 107,5%, peso 1451 kg. Incluso y desagüe a parrilla para el vaciado de la caldera y el drenaje de la válvula de seguridad,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</si>
  <si>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</si>
  <si>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</si>
  <si>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</si>
  <si>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</si>
  <si>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</si>
  <si>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</si>
  <si>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</si>
  <si>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mt38fer110g</t>
  </si>
  <si>
    <t xml:space="preserve">Ud</t>
  </si>
  <si>
    <t xml:space="preserve">Caldera de pie, de condensación, para quemador presurizado de gasóleo o gas, de acero inoxidable Dúplex AISI 2205, emisión de NOx clase 6, potencia (80/60°C) 594,8 kW, potencia (50/30°C) 650 kW, rendimiento (80/60°C) 97%, rendimiento (50/30°C) 106%, rendimiento al 30% de la carga 107,5%, peso 1451 kg.</t>
  </si>
  <si>
    <t xml:space="preserve">mt38ccg100g</t>
  </si>
  <si>
    <t xml:space="preserve">Ud</t>
  </si>
  <si>
    <t xml:space="preserve">Quemador presurizado modulante para gasóleo, de potencia máxima 850 kW, con encendido electrónico.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</si>
  <si>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</si>
  <si>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</si>
  <si>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</si>
  <si>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</si>
  <si>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</si>
  <si>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</si>
  <si>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</si>
  <si>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</si>
  <si>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</si>
  <si>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</si>
  <si>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</si>
  <si>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</si>
  <si>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</si>
  <si>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</si>
  <si>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</si>
  <si>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</si>
  <si>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</si>
  <si>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</si>
  <si>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</si>
  <si>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</si>
  <si>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</si>
  <si>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$ 53.841,16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</si>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</sst>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49907.3</v>
      </c>
      <c r="G10" s="12">
        <f ca="1">ROUND(INDIRECT(ADDRESS(ROW()+(0), COLUMN()+(-2), 1))*INDIRECT(ADDRESS(ROW()+(0), COLUMN()+(-1), 1)), 2)</f>
        <v>49907.3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5504.12</v>
      </c>
      <c r="G11" s="12">
        <f ca="1">ROUND(INDIRECT(ADDRESS(ROW()+(0), COLUMN()+(-2), 1))*INDIRECT(ADDRESS(ROW()+(0), COLUMN()+(-1), 1)), 2)</f>
        <v>5504.12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20.9</v>
      </c>
      <c r="G12" s="12">
        <f ca="1">ROUND(INDIRECT(ADDRESS(ROW()+(0), COLUMN()+(-2), 1))*INDIRECT(ADDRESS(ROW()+(0), COLUMN()+(-1), 1)), 2)</f>
        <v>20.9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2.34</v>
      </c>
      <c r="G13" s="12">
        <f ca="1">ROUND(INDIRECT(ADDRESS(ROW()+(0), COLUMN()+(-2), 1))*INDIRECT(ADDRESS(ROW()+(0), COLUMN()+(-1), 1)), 2)</f>
        <v>2.34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1.95</v>
      </c>
      <c r="G14" s="14">
        <f ca="1">ROUND(INDIRECT(ADDRESS(ROW()+(0), COLUMN()+(-2), 1))*INDIRECT(ADDRESS(ROW()+(0), COLUMN()+(-1), 1)), 2)</f>
        <v>1.95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55436.6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4.439</v>
      </c>
      <c r="F17" s="12">
        <v>17.64</v>
      </c>
      <c r="G17" s="12">
        <f ca="1">ROUND(INDIRECT(ADDRESS(ROW()+(0), COLUMN()+(-2), 1))*INDIRECT(ADDRESS(ROW()+(0), COLUMN()+(-1), 1)), 2)</f>
        <v>78.3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4.439</v>
      </c>
      <c r="F18" s="14">
        <v>10.99</v>
      </c>
      <c r="G18" s="14">
        <f ca="1">ROUND(INDIRECT(ADDRESS(ROW()+(0), COLUMN()+(-2), 1))*INDIRECT(ADDRESS(ROW()+(0), COLUMN()+(-1), 1)), 2)</f>
        <v>48.78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127.08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55563.6</v>
      </c>
      <c r="G21" s="14">
        <f ca="1">ROUND(INDIRECT(ADDRESS(ROW()+(0), COLUMN()+(-2), 1))*INDIRECT(ADDRESS(ROW()+(0), COLUMN()+(-1), 1))/100, 2)</f>
        <v>1111.27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56674.9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