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<sst xmlns="http://schemas.openxmlformats.org/spreadsheetml/2006/main" count="32" uniqueCount="32">
  <si>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</si>
  <si>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IBZ011</t>
  </si>
  <si>
    <t xml:space="preserve">Ud</t>
  </si>
  <si>
    <t xml:space="preserve">Rejilla de impulsión con compuerta motorizada para regulación de caudal.</t>
  </si>
  <si>
    <r>
      <rPr>
        <b/>
        <sz val="7.80"/>
        <color rgb="FF000000"/>
        <rFont val="A"/>
        <family val="2"/>
      </rPr>
      <t xml:space="preserve">Rejilla de impulsión de aluminio extruido, con láminas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</si>
  <si>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</si>
  <si>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</si>
  <si>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</si>
  <si>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</si>
  <si>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</si>
  <si>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</si>
  <si>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mt42air022ai1b</t>
  </si>
  <si>
    <t xml:space="preserve">Ud</t>
  </si>
  <si>
    <t xml:space="preserve">Rejilla de impulsión de aluminio extruido, con láminas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lámina de acero galvanizado, de 150x100 mm.</t>
  </si>
  <si>
    <t xml:space="preserve">mt42air500A</t>
  </si>
  <si>
    <t xml:space="preserve">Ud</t>
  </si>
  <si>
    <t xml:space="preserve">Larguero de lámina galvanizada para formación de marco de montaje de rejillas, longitud 700 mm, modelo L 700 AG "AIRZONE".</t>
  </si>
  <si>
    <t xml:space="preserve">mt42air500q</t>
  </si>
  <si>
    <t xml:space="preserve">Ud</t>
  </si>
  <si>
    <t xml:space="preserve">Larguero de lámina galvanizada para formación de marco de montaje de rejillas, longitud 100 mm, modelo L 100 AG "AIRZONE".</t>
  </si>
  <si>
    <t xml:space="preserve">mo005</t>
  </si>
  <si>
    <t xml:space="preserve">h</t>
  </si>
  <si>
    <t xml:space="preserve">Instalador de climatización.</t>
  </si>
  <si>
    <t xml:space="preserve">mo104</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</si>
  <si>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</si>
  <si>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</si>
  <si>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</si>
  <si>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</si>
  <si>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</si>
  <si>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</si>
  <si>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$ 121,08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</si>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</sst>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3.11" customWidth="1"/>
    <col min="7" max="7" width="2.33" customWidth="1"/>
    <col min="8" max="8" width="4.08"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243.730000</v>
      </c>
      <c r="J8" s="16"/>
      <c r="K8" s="16">
        <f ca="1">ROUND(INDIRECT(ADDRESS(ROW()+(0), COLUMN()+(-4), 1))*INDIRECT(ADDRESS(ROW()+(0), COLUMN()+(-2), 1)), 2)</f>
        <v>243.730000</v>
      </c>
    </row>
    <row r="9" spans="1:11" ht="21.60" thickBot="1" customHeight="1">
      <c r="A9" s="17" t="s">
        <v>14</v>
      </c>
      <c r="B9" s="18" t="s">
        <v>15</v>
      </c>
      <c r="C9" s="17" t="s">
        <v>16</v>
      </c>
      <c r="D9" s="17"/>
      <c r="E9" s="17"/>
      <c r="F9" s="17"/>
      <c r="G9" s="19">
        <v>2.000000</v>
      </c>
      <c r="H9" s="19"/>
      <c r="I9" s="20">
        <v>3.440000</v>
      </c>
      <c r="J9" s="20"/>
      <c r="K9" s="20">
        <f ca="1">ROUND(INDIRECT(ADDRESS(ROW()+(0), COLUMN()+(-4), 1))*INDIRECT(ADDRESS(ROW()+(0), COLUMN()+(-2), 1)), 2)</f>
        <v>6.880000</v>
      </c>
    </row>
    <row r="10" spans="1:11" ht="21.60" thickBot="1" customHeight="1">
      <c r="A10" s="17" t="s">
        <v>17</v>
      </c>
      <c r="B10" s="18" t="s">
        <v>18</v>
      </c>
      <c r="C10" s="17" t="s">
        <v>19</v>
      </c>
      <c r="D10" s="17"/>
      <c r="E10" s="17"/>
      <c r="F10" s="17"/>
      <c r="G10" s="19">
        <v>2.000000</v>
      </c>
      <c r="H10" s="19"/>
      <c r="I10" s="20">
        <v>0.600000</v>
      </c>
      <c r="J10" s="20"/>
      <c r="K10" s="20">
        <f ca="1">ROUND(INDIRECT(ADDRESS(ROW()+(0), COLUMN()+(-4), 1))*INDIRECT(ADDRESS(ROW()+(0), COLUMN()+(-2), 1)), 2)</f>
        <v>1.200000</v>
      </c>
    </row>
    <row r="11" spans="1:11" ht="12.00" thickBot="1" customHeight="1">
      <c r="A11" s="17" t="s">
        <v>20</v>
      </c>
      <c r="B11" s="18" t="s">
        <v>21</v>
      </c>
      <c r="C11" s="17" t="s">
        <v>22</v>
      </c>
      <c r="D11" s="17"/>
      <c r="E11" s="17"/>
      <c r="F11" s="17"/>
      <c r="G11" s="19">
        <v>0.364000</v>
      </c>
      <c r="H11" s="19"/>
      <c r="I11" s="20">
        <v>7.940000</v>
      </c>
      <c r="J11" s="20"/>
      <c r="K11" s="20">
        <f ca="1">ROUND(INDIRECT(ADDRESS(ROW()+(0), COLUMN()+(-4), 1))*INDIRECT(ADDRESS(ROW()+(0), COLUMN()+(-2), 1)), 2)</f>
        <v>2.890000</v>
      </c>
    </row>
    <row r="12" spans="1:11" ht="12.00" thickBot="1" customHeight="1">
      <c r="A12" s="17" t="s">
        <v>23</v>
      </c>
      <c r="B12" s="21" t="s">
        <v>24</v>
      </c>
      <c r="C12" s="22" t="s">
        <v>25</v>
      </c>
      <c r="D12" s="22"/>
      <c r="E12" s="22"/>
      <c r="F12" s="22"/>
      <c r="G12" s="23">
        <v>0.291000</v>
      </c>
      <c r="H12" s="23"/>
      <c r="I12" s="24">
        <v>4.850000</v>
      </c>
      <c r="J12" s="24"/>
      <c r="K12" s="24">
        <f ca="1">ROUND(INDIRECT(ADDRESS(ROW()+(0), COLUMN()+(-4), 1))*INDIRECT(ADDRESS(ROW()+(0), COLUMN()+(-2), 1)), 2)</f>
        <v>1.410000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256.110000</v>
      </c>
      <c r="J13" s="16"/>
      <c r="K13" s="16">
        <f ca="1">ROUND(INDIRECT(ADDRESS(ROW()+(0), COLUMN()+(-4), 1))*INDIRECT(ADDRESS(ROW()+(0), COLUMN()+(-2), 1))/100, 2)</f>
        <v>5.120000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261.230000</v>
      </c>
      <c r="J14" s="24"/>
      <c r="K14" s="24">
        <f ca="1">ROUND(INDIRECT(ADDRESS(ROW()+(0), COLUMN()+(-4), 1))*INDIRECT(ADDRESS(ROW()+(0), COLUMN()+(-2), 1))/100, 2)</f>
        <v>7.840000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269.070000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