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<sst xmlns="http://schemas.openxmlformats.org/spreadsheetml/2006/main" count="52" uniqueCount="52">
  <si>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</si>
  <si>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HYB010</t>
  </si>
  <si>
    <t xml:space="preserve">Ud</t>
  </si>
  <si>
    <t xml:space="preserve">Bancada de concreto.</t>
  </si>
  <si>
    <r>
      <rPr>
        <sz val="7.80"/>
        <color rgb="FF000000"/>
        <rFont val="A"/>
        <family val="2"/>
      </rPr>
      <t xml:space="preserve">Bancada de apoyo de maquinaria, </t>
    </r>
    <r>
      <rPr>
        <b/>
        <sz val="7.80"/>
        <color rgb="FF000000"/>
        <rFont val="A"/>
        <family val="2"/>
      </rPr>
      <t xml:space="preserve">de concreto armado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formada por </t>
    </r>
    <r>
      <rPr>
        <b/>
        <sz val="7.80"/>
        <color rgb="FF000000"/>
        <rFont val="A"/>
        <family val="2"/>
      </rPr>
      <t xml:space="preserve">concreto f'c=210 kg/cm² (3000 psi), clase de exposición F0 S0 P0 C0, tamaño máximo del agregado 25 mm (1" ASTM Nº 57), consistencia blanda, preparado en obra, y vaciado con medios manuales y malla electrosoldada tipo 6x6 10/10 de acero Grado 70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</si>
  <si>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</si>
  <si>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</si>
  <si>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</si>
  <si>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</si>
  <si>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</si>
  <si>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</si>
  <si>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</si>
  <si>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</si>
  <si>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</si>
  <si>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</si>
  <si>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</si>
  <si>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</si>
  <si>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mt07ame120aa</t>
  </si>
  <si>
    <t xml:space="preserve">m²</t>
  </si>
  <si>
    <t xml:space="preserve">Malla electrosoldada tipo 6x6 10/10 de acero Grado 70, con varillas lisas espaciadas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</si>
  <si>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</si>
  <si>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</si>
  <si>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</si>
  <si>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</si>
  <si>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</si>
  <si>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</si>
  <si>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mt01arg001hl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</si>
  <si>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</si>
  <si>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</si>
  <si>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</si>
  <si>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</si>
  <si>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</si>
  <si>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</si>
  <si>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</si>
  <si>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</si>
  <si>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mo042</t>
  </si>
  <si>
    <t xml:space="preserve">h</t>
  </si>
  <si>
    <t xml:space="preserve">Albañil reforzador.</t>
  </si>
  <si>
    <t xml:space="preserve">mo089</t>
  </si>
  <si>
    <t xml:space="preserve">h</t>
  </si>
  <si>
    <t xml:space="preserve">Principiante de albañil reforzador.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</si>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</sst>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68" customWidth="1"/>
    <col min="4" max="4" width="22.15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2.000000</v>
      </c>
      <c r="J8" s="16"/>
      <c r="K8" s="16">
        <f ca="1">ROUND(INDIRECT(ADDRESS(ROW()+(0), COLUMN()+(-4), 1))*INDIRECT(ADDRESS(ROW()+(0), COLUMN()+(-2), 1)), 2)</f>
        <v>3.520000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1.320000</v>
      </c>
      <c r="J9" s="20"/>
      <c r="K9" s="20">
        <f ca="1">ROUND(INDIRECT(ADDRESS(ROW()+(0), COLUMN()+(-4), 1))*INDIRECT(ADDRESS(ROW()+(0), COLUMN()+(-2), 1)), 2)</f>
        <v>124.080000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1.120000</v>
      </c>
      <c r="J10" s="20"/>
      <c r="K10" s="20">
        <f ca="1">ROUND(INDIRECT(ADDRESS(ROW()+(0), COLUMN()+(-4), 1))*INDIRECT(ADDRESS(ROW()+(0), COLUMN()+(-2), 1)), 2)</f>
        <v>1.850000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0.055000</v>
      </c>
      <c r="H11" s="19"/>
      <c r="I11" s="20">
        <v>1.990000</v>
      </c>
      <c r="J11" s="20"/>
      <c r="K11" s="20">
        <f ca="1">ROUND(INDIRECT(ADDRESS(ROW()+(0), COLUMN()+(-4), 1))*INDIRECT(ADDRESS(ROW()+(0), COLUMN()+(-2), 1)), 2)</f>
        <v>0.110000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0.148000</v>
      </c>
      <c r="H12" s="19"/>
      <c r="I12" s="20">
        <v>19.390000</v>
      </c>
      <c r="J12" s="20"/>
      <c r="K12" s="20">
        <f ca="1">ROUND(INDIRECT(ADDRESS(ROW()+(0), COLUMN()+(-4), 1))*INDIRECT(ADDRESS(ROW()+(0), COLUMN()+(-2), 1)), 2)</f>
        <v>2.870000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0.222000</v>
      </c>
      <c r="H13" s="19"/>
      <c r="I13" s="20">
        <v>25.150000</v>
      </c>
      <c r="J13" s="20"/>
      <c r="K13" s="20">
        <f ca="1">ROUND(INDIRECT(ADDRESS(ROW()+(0), COLUMN()+(-4), 1))*INDIRECT(ADDRESS(ROW()+(0), COLUMN()+(-2), 1)), 2)</f>
        <v>5.580000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92.400000</v>
      </c>
      <c r="H14" s="19"/>
      <c r="I14" s="20">
        <v>0.190000</v>
      </c>
      <c r="J14" s="20"/>
      <c r="K14" s="20">
        <f ca="1">ROUND(INDIRECT(ADDRESS(ROW()+(0), COLUMN()+(-4), 1))*INDIRECT(ADDRESS(ROW()+(0), COLUMN()+(-2), 1)), 2)</f>
        <v>17.560000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0.181000</v>
      </c>
      <c r="H15" s="19"/>
      <c r="I15" s="20">
        <v>1.530000</v>
      </c>
      <c r="J15" s="20"/>
      <c r="K15" s="20">
        <f ca="1">ROUND(INDIRECT(ADDRESS(ROW()+(0), COLUMN()+(-4), 1))*INDIRECT(ADDRESS(ROW()+(0), COLUMN()+(-2), 1)), 2)</f>
        <v>0.280000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0.307000</v>
      </c>
      <c r="H16" s="19"/>
      <c r="I16" s="20">
        <v>8.070000</v>
      </c>
      <c r="J16" s="20"/>
      <c r="K16" s="20">
        <f ca="1">ROUND(INDIRECT(ADDRESS(ROW()+(0), COLUMN()+(-4), 1))*INDIRECT(ADDRESS(ROW()+(0), COLUMN()+(-2), 1)), 2)</f>
        <v>2.480000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0.307000</v>
      </c>
      <c r="H17" s="19"/>
      <c r="I17" s="20">
        <v>5.100000</v>
      </c>
      <c r="J17" s="20"/>
      <c r="K17" s="20">
        <f ca="1">ROUND(INDIRECT(ADDRESS(ROW()+(0), COLUMN()+(-4), 1))*INDIRECT(ADDRESS(ROW()+(0), COLUMN()+(-2), 1)), 2)</f>
        <v>1.570000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0.325000</v>
      </c>
      <c r="H18" s="19"/>
      <c r="I18" s="20">
        <v>4.660000</v>
      </c>
      <c r="J18" s="20"/>
      <c r="K18" s="20">
        <f ca="1">ROUND(INDIRECT(ADDRESS(ROW()+(0), COLUMN()+(-4), 1))*INDIRECT(ADDRESS(ROW()+(0), COLUMN()+(-2), 1)), 2)</f>
        <v>1.510000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0.340000</v>
      </c>
      <c r="H19" s="23"/>
      <c r="I19" s="24">
        <v>4.760000</v>
      </c>
      <c r="J19" s="24"/>
      <c r="K19" s="24">
        <f ca="1">ROUND(INDIRECT(ADDRESS(ROW()+(0), COLUMN()+(-4), 1))*INDIRECT(ADDRESS(ROW()+(0), COLUMN()+(-2), 1)), 2)</f>
        <v>1.620000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163.030000</v>
      </c>
      <c r="J20" s="16"/>
      <c r="K20" s="16">
        <f ca="1">ROUND(INDIRECT(ADDRESS(ROW()+(0), COLUMN()+(-4), 1))*INDIRECT(ADDRESS(ROW()+(0), COLUMN()+(-2), 1))/100, 2)</f>
        <v>3.260000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166.290000</v>
      </c>
      <c r="J21" s="24"/>
      <c r="K21" s="24">
        <f ca="1">ROUND(INDIRECT(ADDRESS(ROW()+(0), COLUMN()+(-4), 1))*INDIRECT(ADDRESS(ROW()+(0), COLUMN()+(-2), 1))/100, 2)</f>
        <v>4.990000</v>
      </c>
    </row>
    <row r="22" spans="1:11" ht="12.00" thickBot="1" customHeight="1">
      <c r="A22" s="25"/>
      <c r="B22" s="26"/>
      <c r="C22" s="26"/>
      <c r="D22" s="26"/>
      <c r="E22" s="26"/>
      <c r="F22" s="26"/>
      <c r="G22" s="27"/>
      <c r="H22" s="27"/>
      <c r="I22" s="6" t="s">
        <v>51</v>
      </c>
      <c r="J22" s="6"/>
      <c r="K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171.280000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