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<sst xmlns="http://schemas.openxmlformats.org/spreadsheetml/2006/main" count="58" uniqueCount="58">
  <si>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</si>
  <si>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HRM010</t>
  </si>
  <si>
    <t xml:space="preserve">m</t>
  </si>
  <si>
    <t xml:space="preserve">Cornisa de fachada.</t>
  </si>
  <si>
    <r>
      <rPr>
        <sz val="7.80"/>
        <color rgb="FF000000"/>
        <rFont val="Arial"/>
        <family val="2"/>
      </rPr>
      <t xml:space="preserve">Cornisa de fachada realizada mediante piezas </t>
    </r>
    <r>
      <rPr>
        <b/>
        <sz val="7.80"/>
        <color rgb="FF000000"/>
        <rFont val="Arial"/>
        <family val="2"/>
      </rPr>
      <t xml:space="preserve">prefabricadas de concreto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color beige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20x30x17</t>
    </r>
    <r>
      <rPr>
        <sz val="7.80"/>
        <color rgb="FF000000"/>
        <rFont val="Arial"/>
        <family val="2"/>
      </rPr>
      <t xml:space="preserve"> cm.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</si>
  <si>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</si>
  <si>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</si>
  <si>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</si>
  <si>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</si>
  <si>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</si>
  <si>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</si>
  <si>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</si>
  <si>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</si>
  <si>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</si>
  <si>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</si>
  <si>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</si>
  <si>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</si>
  <si>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</si>
  <si>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</si>
  <si>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</si>
  <si>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</si>
  <si>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</si>
  <si>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</si>
  <si>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</si>
  <si>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mt20mhp020c</t>
  </si>
  <si>
    <t xml:space="preserve">m</t>
  </si>
  <si>
    <t xml:space="preserve">Piezas prefabricadas de concreto, color beige, de 20x30x17 cm, para formación de cornisa de fachada.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</si>
  <si>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</si>
  <si>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</si>
  <si>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</si>
  <si>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mt10haf100ajc</t>
  </si>
  <si>
    <t xml:space="preserve">m³</t>
  </si>
  <si>
    <t xml:space="preserve">Concreto f'c=245 kg/cm² (3500 psi), clase de exposición F0 S0 P0 C0, tamaño máximo del agregado 25 mm (1" ASTM Nº 57), consistencia blanda, premezclado, según ACI 318.</t>
  </si>
  <si>
    <t xml:space="preserve">mt07aco110c</t>
  </si>
  <si>
    <t xml:space="preserve">kg</t>
  </si>
  <si>
    <t xml:space="preserve">Acero en varillas corrugadas, Grado 60 (fy=4200 kg/cm²), diámetros varios, según ASTM A 615.</t>
  </si>
  <si>
    <t xml:space="preserve">mt28pcs010</t>
  </si>
  <si>
    <t xml:space="preserve">l</t>
  </si>
  <si>
    <t xml:space="preserve">Tratamiento superficial hidrofugante, de superficie invisible.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</si>
  <si>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</si>
  <si>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</si>
  <si>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</si>
  <si>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</si>
  <si>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</si>
  <si>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</si>
  <si>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</si>
  <si>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</si>
  <si>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</si>
  <si>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</si>
  <si>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</si>
  <si>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</si>
  <si>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</si>
  <si>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</si>
  <si>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</si>
  <si>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</si>
  <si>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</si>
  <si>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$ 6,47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</si>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</sst>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95" customWidth="1"/>
    <col min="3" max="3" width="0.87" customWidth="1"/>
    <col min="4" max="4" width="7.14" customWidth="1"/>
    <col min="5" max="5" width="58.29" customWidth="1"/>
    <col min="6" max="6" width="16.17" customWidth="1"/>
    <col min="7" max="7" width="13.4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0.027000</v>
      </c>
      <c r="G10" s="15">
        <v>22.850000</v>
      </c>
      <c r="H10" s="15">
        <f ca="1">ROUND(INDIRECT(ADDRESS(ROW()+(0), COLUMN()+(-2), 1))*INDIRECT(ADDRESS(ROW()+(0), COLUMN()+(-1), 1)), 2)</f>
        <v>0.620000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6.840000</v>
      </c>
      <c r="G11" s="15">
        <v>0.190000</v>
      </c>
      <c r="H11" s="15">
        <f ca="1">ROUND(INDIRECT(ADDRESS(ROW()+(0), COLUMN()+(-2), 1))*INDIRECT(ADDRESS(ROW()+(0), COLUMN()+(-1), 1)), 2)</f>
        <v>1.300000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0.137000</v>
      </c>
      <c r="G12" s="15">
        <v>1.580000</v>
      </c>
      <c r="H12" s="15">
        <f ca="1">ROUND(INDIRECT(ADDRESS(ROW()+(0), COLUMN()+(-2), 1))*INDIRECT(ADDRESS(ROW()+(0), COLUMN()+(-1), 1)), 2)</f>
        <v>0.220000</v>
      </c>
    </row>
    <row r="13" spans="1:8" ht="21.6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45.330000</v>
      </c>
      <c r="H13" s="15">
        <f ca="1">ROUND(INDIRECT(ADDRESS(ROW()+(0), COLUMN()+(-2), 1))*INDIRECT(ADDRESS(ROW()+(0), COLUMN()+(-1), 1)), 2)</f>
        <v>47.600000</v>
      </c>
    </row>
    <row r="14" spans="1:8" ht="31.2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0.282000</v>
      </c>
      <c r="G14" s="15">
        <v>2.710000</v>
      </c>
      <c r="H14" s="15">
        <f ca="1">ROUND(INDIRECT(ADDRESS(ROW()+(0), COLUMN()+(-2), 1))*INDIRECT(ADDRESS(ROW()+(0), COLUMN()+(-1), 1)), 2)</f>
        <v>0.760000</v>
      </c>
    </row>
    <row r="15" spans="1:8" ht="31.2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0.040000</v>
      </c>
      <c r="G15" s="15">
        <v>129.100000</v>
      </c>
      <c r="H15" s="15">
        <f ca="1">ROUND(INDIRECT(ADDRESS(ROW()+(0), COLUMN()+(-2), 1))*INDIRECT(ADDRESS(ROW()+(0), COLUMN()+(-1), 1)), 2)</f>
        <v>5.160000</v>
      </c>
    </row>
    <row r="16" spans="1:8" ht="21.6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1.776000</v>
      </c>
      <c r="G16" s="15">
        <v>0.890000</v>
      </c>
      <c r="H16" s="15">
        <f ca="1">ROUND(INDIRECT(ADDRESS(ROW()+(0), COLUMN()+(-2), 1))*INDIRECT(ADDRESS(ROW()+(0), COLUMN()+(-1), 1)), 2)</f>
        <v>1.580000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0.180000</v>
      </c>
      <c r="G17" s="17">
        <v>11.980000</v>
      </c>
      <c r="H17" s="17">
        <f ca="1">ROUND(INDIRECT(ADDRESS(ROW()+(0), COLUMN()+(-2), 1))*INDIRECT(ADDRESS(ROW()+(0), COLUMN()+(-1), 1)), 2)</f>
        <v>2.160000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59.410000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0.014000</v>
      </c>
      <c r="G20" s="17">
        <v>1.770000</v>
      </c>
      <c r="H20" s="17">
        <f ca="1">ROUND(INDIRECT(ADDRESS(ROW()+(0), COLUMN()+(-2), 1))*INDIRECT(ADDRESS(ROW()+(0), COLUMN()+(-1), 1)), 2)</f>
        <v>0.020000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0.020000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0.240000</v>
      </c>
      <c r="G23" s="15">
        <v>8.130000</v>
      </c>
      <c r="H23" s="15">
        <f ca="1">ROUND(INDIRECT(ADDRESS(ROW()+(0), COLUMN()+(-2), 1))*INDIRECT(ADDRESS(ROW()+(0), COLUMN()+(-1), 1)), 2)</f>
        <v>1.950000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0.413000</v>
      </c>
      <c r="G24" s="17">
        <v>4.930000</v>
      </c>
      <c r="H24" s="17">
        <f ca="1">ROUND(INDIRECT(ADDRESS(ROW()+(0), COLUMN()+(-2), 1))*INDIRECT(ADDRESS(ROW()+(0), COLUMN()+(-1), 1)), 2)</f>
        <v>2.040000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3.990000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63.420000</v>
      </c>
      <c r="H27" s="17">
        <f ca="1">ROUND(INDIRECT(ADDRESS(ROW()+(0), COLUMN()+(-2), 1))*INDIRECT(ADDRESS(ROW()+(0), COLUMN()+(-1), 1))/100, 2)</f>
        <v>1.270000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64.690000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