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<sst xmlns="http://schemas.openxmlformats.org/spreadsheetml/2006/main" count="32" uniqueCount="32">
  <si>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</si>
  <si>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FRM020</t>
  </si>
  <si>
    <t xml:space="preserve">m</t>
  </si>
  <si>
    <t xml:space="preserve">Remate de cornisa de fachada.</t>
  </si>
  <si>
    <r>
      <rPr>
        <b/>
        <sz val="7.80"/>
        <color rgb="FF000000"/>
        <rFont val="Arial"/>
        <family val="2"/>
      </rPr>
      <t xml:space="preserve">Remate de cornisa de granito Rosa Porriño, hasta 20 cm de anchura y 2 cm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</si>
  <si>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</si>
  <si>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</si>
  <si>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</si>
  <si>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</si>
  <si>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</si>
  <si>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</si>
  <si>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mt09moe010b</t>
  </si>
  <si>
    <t xml:space="preserve">m³</t>
  </si>
  <si>
    <t xml:space="preserve">Mortero de cemento CEM II/B-P 32,5 N, hidrófugo, tipo M-10, confeccionado en obra con 380 kg/m³ de cemento y una proporción en volumen 1/4.</t>
  </si>
  <si>
    <t xml:space="preserve">mt20rpn010Ka</t>
  </si>
  <si>
    <t xml:space="preserve">m</t>
  </si>
  <si>
    <t xml:space="preserve">Remate de cornisa de granito Rosa Porriño, hasta 20 cm de anchura y 2 cm de espesor, con goterón, cara y canto recto pulidos.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</si>
  <si>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</si>
  <si>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</si>
  <si>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</si>
  <si>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</si>
  <si>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</si>
  <si>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</si>
  <si>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</si>
  <si>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</si>
  <si>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</si>
  <si>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</si>
  <si>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</si>
  <si>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</si>
  <si>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</si>
  <si>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$ 3,23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</si>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</sst>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5.83" customWidth="1"/>
    <col min="3" max="3" width="3.50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0.005000</v>
      </c>
      <c r="F8" s="16">
        <v>167.260000</v>
      </c>
      <c r="G8" s="16">
        <f ca="1">ROUND(INDIRECT(ADDRESS(ROW()+(0), COLUMN()+(-2), 1))*INDIRECT(ADDRESS(ROW()+(0), COLUMN()+(-1), 1)), 2)</f>
        <v>0.840000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24.210000</v>
      </c>
      <c r="G9" s="20">
        <f ca="1">ROUND(INDIRECT(ADDRESS(ROW()+(0), COLUMN()+(-2), 1))*INDIRECT(ADDRESS(ROW()+(0), COLUMN()+(-1), 1)), 2)</f>
        <v>25.420000</v>
      </c>
    </row>
    <row r="10" spans="1:7" ht="31.20" thickBot="1" customHeight="1">
      <c r="A10" s="17" t="s">
        <v>17</v>
      </c>
      <c r="B10" s="17"/>
      <c r="C10" s="18" t="s">
        <v>18</v>
      </c>
      <c r="D10" s="17" t="s">
        <v>19</v>
      </c>
      <c r="E10" s="19">
        <v>0.015000</v>
      </c>
      <c r="F10" s="20">
        <v>2.100000</v>
      </c>
      <c r="G10" s="20">
        <f ca="1">ROUND(INDIRECT(ADDRESS(ROW()+(0), COLUMN()+(-2), 1))*INDIRECT(ADDRESS(ROW()+(0), COLUMN()+(-1), 1)), 2)</f>
        <v>0.030000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0.213000</v>
      </c>
      <c r="F11" s="20">
        <v>12.790000</v>
      </c>
      <c r="G11" s="20">
        <f ca="1">ROUND(INDIRECT(ADDRESS(ROW()+(0), COLUMN()+(-2), 1))*INDIRECT(ADDRESS(ROW()+(0), COLUMN()+(-1), 1)), 2)</f>
        <v>2.720000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0.213000</v>
      </c>
      <c r="F12" s="24">
        <v>8.080000</v>
      </c>
      <c r="G12" s="24">
        <f ca="1">ROUND(INDIRECT(ADDRESS(ROW()+(0), COLUMN()+(-2), 1))*INDIRECT(ADDRESS(ROW()+(0), COLUMN()+(-1), 1)), 2)</f>
        <v>1.720000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30.730000</v>
      </c>
      <c r="G13" s="16">
        <f ca="1">ROUND(INDIRECT(ADDRESS(ROW()+(0), COLUMN()+(-2), 1))*INDIRECT(ADDRESS(ROW()+(0), COLUMN()+(-1), 1))/100, 2)</f>
        <v>0.610000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31.340000</v>
      </c>
      <c r="G14" s="24">
        <f ca="1">ROUND(INDIRECT(ADDRESS(ROW()+(0), COLUMN()+(-2), 1))*INDIRECT(ADDRESS(ROW()+(0), COLUMN()+(-1), 1))/100, 2)</f>
        <v>0.940000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32.280000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