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<sst xmlns="http://schemas.openxmlformats.org/spreadsheetml/2006/main" count="41" uniqueCount="41">
  <si>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</si>
  <si>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</si>
  <si>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</si>
  <si>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</si>
  <si>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t xml:space="preserve">Cornisa de fachada realizada mediante piezas prefabricadas de concreto, de color gris, de 20x30x17 cm.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</si>
  <si>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</si>
  <si>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</si>
  <si>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</si>
  <si>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</si>
  <si>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</si>
  <si>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</si>
  <si>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</si>
  <si>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</si>
  <si>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</si>
  <si>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mt20mhp020a</t>
  </si>
  <si>
    <t xml:space="preserve">m</t>
  </si>
  <si>
    <t xml:space="preserve">Piezas prefabricadas de concreto, color gris,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</si>
  <si>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</si>
  <si>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</si>
  <si>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</si>
  <si>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mt10haf050abi</t>
  </si>
  <si>
    <t xml:space="preserve">m³</t>
  </si>
  <si>
    <t xml:space="preserve">Concreto f'c=210 kg/cm² (21 MPa), clase de exposición F0 S0 P0 C0, tamaño máximo del agregado 19 mm, consistencia blanda, preparado en concretera, según ACI 318-08.</t>
  </si>
  <si>
    <t xml:space="preserve">mt07aco060a</t>
  </si>
  <si>
    <t xml:space="preserve">kg</t>
  </si>
  <si>
    <t xml:space="preserve">Acero en varillas corrugadas, Grado 60 (fy=4200 kg/cm²), elaborado en taller y colocado en obra, diámetros varios, según ASTM A 706.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</si>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</sst>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167.260000</v>
      </c>
      <c r="G8" s="16">
        <f ca="1">ROUND(INDIRECT(ADDRESS(ROW()+(0), COLUMN()+(-2), 1))*INDIRECT(ADDRESS(ROW()+(0), COLUMN()+(-1), 1)), 2)</f>
        <v>3.010000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45.670000</v>
      </c>
      <c r="G9" s="20">
        <f ca="1">ROUND(INDIRECT(ADDRESS(ROW()+(0), COLUMN()+(-2), 1))*INDIRECT(ADDRESS(ROW()+(0), COLUMN()+(-1), 1)), 2)</f>
        <v>47.950000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2.890000</v>
      </c>
      <c r="G10" s="20">
        <f ca="1">ROUND(INDIRECT(ADDRESS(ROW()+(0), COLUMN()+(-2), 1))*INDIRECT(ADDRESS(ROW()+(0), COLUMN()+(-1), 1)), 2)</f>
        <v>0.810000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131.820000</v>
      </c>
      <c r="G11" s="20">
        <f ca="1">ROUND(INDIRECT(ADDRESS(ROW()+(0), COLUMN()+(-2), 1))*INDIRECT(ADDRESS(ROW()+(0), COLUMN()+(-1), 1)), 2)</f>
        <v>5.270000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1.250000</v>
      </c>
      <c r="G12" s="20">
        <f ca="1">ROUND(INDIRECT(ADDRESS(ROW()+(0), COLUMN()+(-2), 1))*INDIRECT(ADDRESS(ROW()+(0), COLUMN()+(-1), 1)), 2)</f>
        <v>2.220000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12.370000</v>
      </c>
      <c r="G13" s="20">
        <f ca="1">ROUND(INDIRECT(ADDRESS(ROW()+(0), COLUMN()+(-2), 1))*INDIRECT(ADDRESS(ROW()+(0), COLUMN()+(-1), 1)), 2)</f>
        <v>2.230000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0.269000</v>
      </c>
      <c r="F14" s="20">
        <v>12.790000</v>
      </c>
      <c r="G14" s="20">
        <f ca="1">ROUND(INDIRECT(ADDRESS(ROW()+(0), COLUMN()+(-2), 1))*INDIRECT(ADDRESS(ROW()+(0), COLUMN()+(-1), 1)), 2)</f>
        <v>3.440000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0.269000</v>
      </c>
      <c r="F15" s="24">
        <v>8.080000</v>
      </c>
      <c r="G15" s="24">
        <f ca="1">ROUND(INDIRECT(ADDRESS(ROW()+(0), COLUMN()+(-2), 1))*INDIRECT(ADDRESS(ROW()+(0), COLUMN()+(-1), 1)), 2)</f>
        <v>2.170000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67.100000</v>
      </c>
      <c r="G16" s="16">
        <f ca="1">ROUND(INDIRECT(ADDRESS(ROW()+(0), COLUMN()+(-2), 1))*INDIRECT(ADDRESS(ROW()+(0), COLUMN()+(-1), 1))/100, 2)</f>
        <v>1.340000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68.440000</v>
      </c>
      <c r="G17" s="24">
        <f ca="1">ROUND(INDIRECT(ADDRESS(ROW()+(0), COLUMN()+(-2), 1))*INDIRECT(ADDRESS(ROW()+(0), COLUMN()+(-1), 1))/100, 2)</f>
        <v>2.050000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70.490000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