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<sst xmlns="http://schemas.openxmlformats.org/spreadsheetml/2006/main" count="46" uniqueCount="46">
  <si>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</si>
  <si>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FLA010</t>
  </si>
  <si>
    <t xml:space="preserve">m²</t>
  </si>
  <si>
    <t xml:space="preserve">Fachada simple de panel de lámina perfilada de acero.</t>
  </si>
  <si>
    <r>
      <rPr>
        <sz val="8.25"/>
        <color rgb="FF000000"/>
        <rFont val="Arial"/>
        <family val="2"/>
      </rPr>
      <t xml:space="preserve">Cerramiento de fachada simple formado por paneles de </t>
    </r>
    <r>
      <rPr>
        <b/>
        <sz val="8.25"/>
        <color rgb="FF000000"/>
        <rFont val="Arial"/>
        <family val="2"/>
      </rPr>
      <t xml:space="preserve">lámina perfilada nervada de acero S320 GD galvanizado de 0,6 mm espesor y 40 mm altura de cresta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</si>
  <si>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</si>
  <si>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</si>
  <si>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</si>
  <si>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</si>
  <si>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</si>
  <si>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</si>
  <si>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</si>
  <si>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mt13ccg100b</t>
  </si>
  <si>
    <t xml:space="preserve">m²</t>
  </si>
  <si>
    <t xml:space="preserve">Lámina perfilada nervada de acero S320 GD galvanizado de 0,6 mm espesor y 40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</si>
  <si>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</si>
  <si>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</si>
  <si>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</si>
  <si>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</si>
  <si>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</si>
  <si>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</si>
  <si>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</si>
  <si>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</si>
  <si>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láminas perfiladas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</si>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</sst>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53.38" customWidth="1"/>
    <col min="6" max="6" width="16.83" customWidth="1"/>
    <col min="7" max="7" width="12.0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9.470000</v>
      </c>
      <c r="H10" s="11">
        <f ca="1">ROUND(INDIRECT(ADDRESS(ROW()+(0), COLUMN()+(-2), 1))*INDIRECT(ADDRESS(ROW()+(0), COLUMN()+(-1), 1)), 2)</f>
        <v>9.940000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0.340000</v>
      </c>
      <c r="G11" s="11">
        <v>6.460000</v>
      </c>
      <c r="H11" s="11">
        <f ca="1">ROUND(INDIRECT(ADDRESS(ROW()+(0), COLUMN()+(-2), 1))*INDIRECT(ADDRESS(ROW()+(0), COLUMN()+(-1), 1)), 2)</f>
        <v>2.200000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1.500000</v>
      </c>
      <c r="G12" s="11">
        <v>0.730000</v>
      </c>
      <c r="H12" s="11">
        <f ca="1">ROUND(INDIRECT(ADDRESS(ROW()+(0), COLUMN()+(-2), 1))*INDIRECT(ADDRESS(ROW()+(0), COLUMN()+(-1), 1)), 2)</f>
        <v>1.100000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0.420000</v>
      </c>
      <c r="G13" s="11">
        <v>1.310000</v>
      </c>
      <c r="H13" s="11">
        <f ca="1">ROUND(INDIRECT(ADDRESS(ROW()+(0), COLUMN()+(-2), 1))*INDIRECT(ADDRESS(ROW()+(0), COLUMN()+(-1), 1)), 2)</f>
        <v>0.550000</v>
      </c>
    </row>
    <row r="14" spans="1:8" ht="24.0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2.050000</v>
      </c>
      <c r="G14" s="13">
        <v>0.070000</v>
      </c>
      <c r="H14" s="13">
        <f ca="1">ROUND(INDIRECT(ADDRESS(ROW()+(0), COLUMN()+(-2), 1))*INDIRECT(ADDRESS(ROW()+(0), COLUMN()+(-1), 1)), 2)</f>
        <v>0.140000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13.930000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0.117000</v>
      </c>
      <c r="G17" s="13">
        <v>3.330000</v>
      </c>
      <c r="H17" s="13">
        <f ca="1">ROUND(INDIRECT(ADDRESS(ROW()+(0), COLUMN()+(-2), 1))*INDIRECT(ADDRESS(ROW()+(0), COLUMN()+(-1), 1)), 2)</f>
        <v>0.390000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1))), 2)</f>
        <v>0.390000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0">
        <v>0.326000</v>
      </c>
      <c r="G20" s="11">
        <v>9.980000</v>
      </c>
      <c r="H20" s="11">
        <f ca="1">ROUND(INDIRECT(ADDRESS(ROW()+(0), COLUMN()+(-2), 1))*INDIRECT(ADDRESS(ROW()+(0), COLUMN()+(-1), 1)), 2)</f>
        <v>3.250000</v>
      </c>
    </row>
    <row r="21" spans="1:8" ht="24.00" thickBot="1" customHeight="1">
      <c r="A21" s="1" t="s">
        <v>37</v>
      </c>
      <c r="B21" s="1"/>
      <c r="C21" s="9" t="s">
        <v>38</v>
      </c>
      <c r="D21" s="9"/>
      <c r="E21" s="1" t="s">
        <v>39</v>
      </c>
      <c r="F21" s="12">
        <v>0.326000</v>
      </c>
      <c r="G21" s="13">
        <v>6.100000</v>
      </c>
      <c r="H21" s="13">
        <f ca="1">ROUND(INDIRECT(ADDRESS(ROW()+(0), COLUMN()+(-2), 1))*INDIRECT(ADDRESS(ROW()+(0), COLUMN()+(-1), 1)), 2)</f>
        <v>1.990000</v>
      </c>
    </row>
    <row r="22" spans="1:8" ht="13.50" thickBot="1" customHeight="1">
      <c r="A22" s="14"/>
      <c r="B22" s="14"/>
      <c r="C22" s="14"/>
      <c r="D22" s="14"/>
      <c r="E22" s="14"/>
      <c r="F22" s="8" t="s">
        <v>40</v>
      </c>
      <c r="G22" s="8"/>
      <c r="H22" s="16">
        <f ca="1">ROUND(SUM(INDIRECT(ADDRESS(ROW()+(-1), COLUMN()+(0), 1)),INDIRECT(ADDRESS(ROW()+(-2), COLUMN()+(0), 1))), 2)</f>
        <v>5.240000</v>
      </c>
    </row>
    <row r="23" spans="1:8" ht="13.50" thickBot="1" customHeight="1">
      <c r="A23" s="14">
        <v>4.000000</v>
      </c>
      <c r="B23" s="14"/>
      <c r="C23" s="14"/>
      <c r="D23" s="14"/>
      <c r="E23" s="17" t="s">
        <v>41</v>
      </c>
      <c r="F23" s="17"/>
      <c r="G23" s="14"/>
      <c r="H23" s="14"/>
    </row>
    <row r="24" spans="1:8" ht="13.50" thickBot="1" customHeight="1">
      <c r="A24" s="18"/>
      <c r="B24" s="18"/>
      <c r="C24" s="19" t="s">
        <v>42</v>
      </c>
      <c r="D24" s="19"/>
      <c r="E24" s="18" t="s">
        <v>43</v>
      </c>
      <c r="F24" s="12">
        <v>2.000000</v>
      </c>
      <c r="G24" s="13">
        <f ca="1">ROUND(SUM(INDIRECT(ADDRESS(ROW()+(-2), COLUMN()+(1), 1)),INDIRECT(ADDRESS(ROW()+(-6), COLUMN()+(1), 1)),INDIRECT(ADDRESS(ROW()+(-9), COLUMN()+(1), 1))), 2)</f>
        <v>19.560000</v>
      </c>
      <c r="H24" s="13">
        <f ca="1">ROUND(INDIRECT(ADDRESS(ROW()+(0), COLUMN()+(-2), 1))*INDIRECT(ADDRESS(ROW()+(0), COLUMN()+(-1), 1))/100, 2)</f>
        <v>0.390000</v>
      </c>
    </row>
    <row r="25" spans="1:8" ht="13.50" thickBot="1" customHeight="1">
      <c r="A25" s="20" t="s">
        <v>44</v>
      </c>
      <c r="B25" s="20"/>
      <c r="C25" s="21"/>
      <c r="D25" s="21"/>
      <c r="E25" s="22"/>
      <c r="F25" s="23" t="s">
        <v>45</v>
      </c>
      <c r="G25" s="24"/>
      <c r="H25" s="25">
        <f ca="1">ROUND(SUM(INDIRECT(ADDRESS(ROW()+(-1), COLUMN()+(0), 1)),INDIRECT(ADDRESS(ROW()+(-3), COLUMN()+(0), 1)),INDIRECT(ADDRESS(ROW()+(-7), COLUMN()+(0), 1)),INDIRECT(ADDRESS(ROW()+(-10), COLUMN()+(0), 1))), 2)</f>
        <v>19.950000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