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<sst xmlns="http://schemas.openxmlformats.org/spreadsheetml/2006/main" count="61" uniqueCount="61">
  <si>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</si>
  <si>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FFR010</t>
  </si>
  <si>
    <t xml:space="preserve">m²</t>
  </si>
  <si>
    <t xml:space="preserve">Hoja interior de fachada de dos hojas, de mampostería de ladrillo cerámico para revestir.</t>
  </si>
  <si>
    <r>
      <rPr>
        <sz val="8.25"/>
        <color rgb="FF000000"/>
        <rFont val="Arial"/>
        <family val="2"/>
      </rPr>
      <t xml:space="preserve">Hoja interior de fachada de dos hojas, de 7 cm de espesor, de mampostería de ladrillo cerámico hueco doble, para revestir, 33x16x7 cm, con juntas horizontales y verticales de 10 mm de espesor, recibida con mortero de cemento confeccionado en obra, con 250 kg/m³ de cemento, color gris, dosificación 1:6, suministrado en sacos. Dintel de mampostería reforzada de ladrillos cortados para revestir;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</si>
  <si>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</si>
  <si>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</si>
  <si>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</si>
  <si>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</si>
  <si>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</si>
  <si>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</si>
  <si>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</si>
  <si>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mt04lvc010g</t>
  </si>
  <si>
    <t xml:space="preserve">Ud</t>
  </si>
  <si>
    <t xml:space="preserve">Ladrillo cerámico hueco doble, para revestir, 33x16x7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</si>
  <si>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</si>
  <si>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</si>
  <si>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</si>
  <si>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</si>
  <si>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</si>
  <si>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</si>
  <si>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</si>
  <si>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</si>
  <si>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</si>
  <si>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mt07aco110c</t>
  </si>
  <si>
    <t xml:space="preserve">kg</t>
  </si>
  <si>
    <t xml:space="preserve">Acero en varillas corrugadas, Grado 60 (fy=4200 kg/cm²), de varios diámetros, según ASTM A 615.</t>
  </si>
  <si>
    <t xml:space="preserve">mt01arg000h</t>
  </si>
  <si>
    <t xml:space="preserve">m³</t>
  </si>
  <si>
    <t xml:space="preserve">Arena cribada.</t>
  </si>
  <si>
    <t xml:space="preserve">mt01arg001ha</t>
  </si>
  <si>
    <t xml:space="preserve">m³</t>
  </si>
  <si>
    <t xml:space="preserve">Agregado grueso homogeneizado, de tamaño máximo 9,5 mm (3/8" ASTM Nº 8).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</si>
  <si>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</si>
  <si>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</si>
  <si>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</si>
  <si>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</si>
  <si>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</si>
  <si>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</si>
  <si>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</si>
  <si>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</si>
  <si>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</si>
  <si>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</si>
  <si>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</si>
  <si>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</si>
  <si>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</si>
  <si>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</si>
  <si>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</si>
  <si>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</si>
  <si>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</si>
  <si>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</si>
  <si>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</si>
  <si>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</si>
  <si>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</si>
  <si>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Ayudante de albañilería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</si>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</sst>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6.80" customWidth="1"/>
    <col min="5" max="5" width="69.87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2">
        <v>0.61</v>
      </c>
      <c r="H10" s="12">
        <f ca="1">ROUND(INDIRECT(ADDRESS(ROW()+(0), COLUMN()+(-2), 1))*INDIRECT(ADDRESS(ROW()+(0), COLUMN()+(-1), 1)), 2)</f>
        <v>10.98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23.51</v>
      </c>
      <c r="H12" s="12">
        <f ca="1">ROUND(INDIRECT(ADDRESS(ROW()+(0), COLUMN()+(-2), 1))*INDIRECT(ADDRESS(ROW()+(0), COLUMN()+(-1), 1)), 2)</f>
        <v>0.24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1.893</v>
      </c>
      <c r="G13" s="12">
        <v>0.19</v>
      </c>
      <c r="H13" s="12">
        <f ca="1">ROUND(INDIRECT(ADDRESS(ROW()+(0), COLUMN()+(-2), 1))*INDIRECT(ADDRESS(ROW()+(0), COLUMN()+(-1), 1)), 2)</f>
        <v>0.36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0.4</v>
      </c>
      <c r="G14" s="12">
        <v>0.9</v>
      </c>
      <c r="H14" s="12">
        <f ca="1">ROUND(INDIRECT(ADDRESS(ROW()+(0), COLUMN()+(-2), 1))*INDIRECT(ADDRESS(ROW()+(0), COLUMN()+(-1), 1)), 2)</f>
        <v>0.36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0.001</v>
      </c>
      <c r="G15" s="12">
        <v>19.9</v>
      </c>
      <c r="H15" s="12">
        <f ca="1">ROUND(INDIRECT(ADDRESS(ROW()+(0), COLUMN()+(-2), 1))*INDIRECT(ADDRESS(ROW()+(0), COLUMN()+(-1), 1)), 2)</f>
        <v>0.02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0.001</v>
      </c>
      <c r="G16" s="12">
        <v>25.29</v>
      </c>
      <c r="H16" s="12">
        <f ca="1">ROUND(INDIRECT(ADDRESS(ROW()+(0), COLUMN()+(-2), 1))*INDIRECT(ADDRESS(ROW()+(0), COLUMN()+(-1), 1)), 2)</f>
        <v>0.03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0.001</v>
      </c>
      <c r="G17" s="12">
        <v>586.3</v>
      </c>
      <c r="H17" s="12">
        <f ca="1">ROUND(INDIRECT(ADDRESS(ROW()+(0), COLUMN()+(-2), 1))*INDIRECT(ADDRESS(ROW()+(0), COLUMN()+(-1), 1)), 2)</f>
        <v>0.59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25.7</v>
      </c>
      <c r="H18" s="12">
        <f ca="1">ROUND(INDIRECT(ADDRESS(ROW()+(0), COLUMN()+(-2), 1))*INDIRECT(ADDRESS(ROW()+(0), COLUMN()+(-1), 1)), 2)</f>
        <v>0.08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0.011</v>
      </c>
      <c r="G19" s="14">
        <v>2.5</v>
      </c>
      <c r="H19" s="14">
        <f ca="1">ROUND(INDIRECT(ADDRESS(ROW()+(0), COLUMN()+(-2), 1))*INDIRECT(ADDRESS(ROW()+(0), COLUMN()+(-1), 1)), 2)</f>
        <v>0.03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12.71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0.006</v>
      </c>
      <c r="G22" s="14">
        <v>4</v>
      </c>
      <c r="H22" s="14">
        <f ca="1">ROUND(INDIRECT(ADDRESS(ROW()+(0), COLUMN()+(-2), 1))*INDIRECT(ADDRESS(ROW()+(0), COLUMN()+(-1), 1)), 2)</f>
        <v>0.02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0.02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0.4</v>
      </c>
      <c r="G25" s="12">
        <v>17.17</v>
      </c>
      <c r="H25" s="12">
        <f ca="1">ROUND(INDIRECT(ADDRESS(ROW()+(0), COLUMN()+(-2), 1))*INDIRECT(ADDRESS(ROW()+(0), COLUMN()+(-1), 1)), 2)</f>
        <v>6.87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0.294</v>
      </c>
      <c r="G26" s="14">
        <v>10.59</v>
      </c>
      <c r="H26" s="14">
        <f ca="1">ROUND(INDIRECT(ADDRESS(ROW()+(0), COLUMN()+(-2), 1))*INDIRECT(ADDRESS(ROW()+(0), COLUMN()+(-1), 1)), 2)</f>
        <v>3.11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9.98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3</v>
      </c>
      <c r="G29" s="14">
        <f ca="1">ROUND(SUM(INDIRECT(ADDRESS(ROW()+(-2), COLUMN()+(1), 1)),INDIRECT(ADDRESS(ROW()+(-6), COLUMN()+(1), 1)),INDIRECT(ADDRESS(ROW()+(-9), COLUMN()+(1), 1))), 2)</f>
        <v>22.71</v>
      </c>
      <c r="H29" s="14">
        <f ca="1">ROUND(INDIRECT(ADDRESS(ROW()+(0), COLUMN()+(-2), 1))*INDIRECT(ADDRESS(ROW()+(0), COLUMN()+(-1), 1))/100, 2)</f>
        <v>0.68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23.39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