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<sst xmlns="http://schemas.openxmlformats.org/spreadsheetml/2006/main" count="41" uniqueCount="41">
  <si>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</si>
  <si>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FCP030</t>
  </si>
  <si>
    <t xml:space="preserve">Ud</t>
  </si>
  <si>
    <t xml:space="preserve">Puerta principal, de PVC.</t>
  </si>
  <si>
    <r>
      <rPr>
        <b/>
        <sz val="7.80"/>
        <color rgb="FF000000"/>
        <rFont val="Arial"/>
        <family val="2"/>
      </rPr>
      <t xml:space="preserve">Puerta principal de panel macizo decorado, realizado a base de espuma de PVC rígido y estructura celular uniforme, de una hoja proyectable, dimensiones 900x2100 mm, y premarco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</si>
  <si>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</si>
  <si>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</si>
  <si>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</si>
  <si>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</si>
  <si>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</si>
  <si>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</si>
  <si>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mt24paa010aa</t>
  </si>
  <si>
    <t xml:space="preserve">Ud</t>
  </si>
  <si>
    <t xml:space="preserve">Puerta principal de panel macizo decorado, realizado a base de espuma de PVC rígido y estructura celular uniforme, de una hoja proyectable, dimensiones 900x2100 mm, color blanco.</t>
  </si>
  <si>
    <t xml:space="preserve">mt26pec015b</t>
  </si>
  <si>
    <t xml:space="preserve">Ud</t>
  </si>
  <si>
    <t xml:space="preserve">Premarco de acero galvanizado, para puerta principal de PVC de una hoja, con garras de anclaje a obra.</t>
  </si>
  <si>
    <t xml:space="preserve">mt13blw110</t>
  </si>
  <si>
    <t xml:space="preserve">Ud</t>
  </si>
  <si>
    <t xml:space="preserve">Aerosol con 750 cm³ de espuma de poliuretano, de 25 kg/m³ de densidad, 150% de expansión, 18 N/cm² de resistencia a tracción y 20 N/cm² de resistencia a flexión, conductividad térmica 0,04 W/(mK), estable de -40°C a 100°C; aplicable con pistola.</t>
  </si>
  <si>
    <t xml:space="preserve">mt15sja100</t>
  </si>
  <si>
    <t xml:space="preserve">Ud</t>
  </si>
  <si>
    <t xml:space="preserve">Cartucho de masilla de silicona neutra.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</si>
  <si>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</si>
  <si>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</si>
  <si>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</si>
  <si>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</si>
  <si>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</si>
  <si>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</si>
  <si>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mo017</t>
  </si>
  <si>
    <t xml:space="preserve">h</t>
  </si>
  <si>
    <t xml:space="preserve">Cerrajero.</t>
  </si>
  <si>
    <t xml:space="preserve">mo057</t>
  </si>
  <si>
    <t xml:space="preserve">h</t>
  </si>
  <si>
    <t xml:space="preserve">Principiante de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</si>
  <si>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</si>
  <si>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</si>
  <si>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</si>
  <si>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</si>
  <si>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$ 132,51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</si>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</sst>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0.58" customWidth="1"/>
    <col min="3" max="3" width="3.21" customWidth="1"/>
    <col min="4" max="4" width="9.76" customWidth="1"/>
    <col min="5" max="5" width="58.29" customWidth="1"/>
    <col min="6" max="6" width="6.41" customWidth="1"/>
    <col min="7" max="7" width="7.58" customWidth="1"/>
    <col min="8" max="8" width="6.41" customWidth="1"/>
    <col min="9" max="9" width="6.41" customWidth="1"/>
    <col min="10" max="10" width="6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31.2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1288.830000</v>
      </c>
      <c r="H8" s="16"/>
      <c r="I8" s="16">
        <f ca="1">ROUND(INDIRECT(ADDRESS(ROW()+(0), COLUMN()+(-3), 1))*INDIRECT(ADDRESS(ROW()+(0), COLUMN()+(-2), 1)), 2)</f>
        <v>1288.830000</v>
      </c>
      <c r="J8" s="16"/>
    </row>
    <row r="9" spans="1:10" ht="21.6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1.000000</v>
      </c>
      <c r="G9" s="20">
        <v>84.820000</v>
      </c>
      <c r="H9" s="20"/>
      <c r="I9" s="20">
        <f ca="1">ROUND(INDIRECT(ADDRESS(ROW()+(0), COLUMN()+(-3), 1))*INDIRECT(ADDRESS(ROW()+(0), COLUMN()+(-2), 1)), 2)</f>
        <v>84.820000</v>
      </c>
      <c r="J9" s="20"/>
    </row>
    <row r="10" spans="1:10" ht="40.8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0.100000</v>
      </c>
      <c r="G10" s="20">
        <v>15.610000</v>
      </c>
      <c r="H10" s="20"/>
      <c r="I10" s="20">
        <f ca="1">ROUND(INDIRECT(ADDRESS(ROW()+(0), COLUMN()+(-3), 1))*INDIRECT(ADDRESS(ROW()+(0), COLUMN()+(-2), 1)), 2)</f>
        <v>1.560000</v>
      </c>
      <c r="J10" s="20"/>
    </row>
    <row r="11" spans="1:10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0.200000</v>
      </c>
      <c r="G11" s="20">
        <v>5.310000</v>
      </c>
      <c r="H11" s="20"/>
      <c r="I11" s="20">
        <f ca="1">ROUND(INDIRECT(ADDRESS(ROW()+(0), COLUMN()+(-3), 1))*INDIRECT(ADDRESS(ROW()+(0), COLUMN()+(-2), 1)), 2)</f>
        <v>1.060000</v>
      </c>
      <c r="J11" s="20"/>
    </row>
    <row r="12" spans="1:10" ht="12.00" thickBot="1" customHeight="1">
      <c r="A12" s="17" t="s">
        <v>23</v>
      </c>
      <c r="B12" s="18" t="s">
        <v>24</v>
      </c>
      <c r="C12" s="18"/>
      <c r="D12" s="17" t="s">
        <v>25</v>
      </c>
      <c r="E12" s="17"/>
      <c r="F12" s="19">
        <v>0.661000</v>
      </c>
      <c r="G12" s="20">
        <v>12.790000</v>
      </c>
      <c r="H12" s="20"/>
      <c r="I12" s="20">
        <f ca="1">ROUND(INDIRECT(ADDRESS(ROW()+(0), COLUMN()+(-3), 1))*INDIRECT(ADDRESS(ROW()+(0), COLUMN()+(-2), 1)), 2)</f>
        <v>8.450000</v>
      </c>
      <c r="J12" s="20"/>
    </row>
    <row r="13" spans="1:10" ht="12.00" thickBot="1" customHeight="1">
      <c r="A13" s="17" t="s">
        <v>26</v>
      </c>
      <c r="B13" s="18" t="s">
        <v>27</v>
      </c>
      <c r="C13" s="18"/>
      <c r="D13" s="17" t="s">
        <v>28</v>
      </c>
      <c r="E13" s="17"/>
      <c r="F13" s="19">
        <v>0.661000</v>
      </c>
      <c r="G13" s="20">
        <v>8.080000</v>
      </c>
      <c r="H13" s="20"/>
      <c r="I13" s="20">
        <f ca="1">ROUND(INDIRECT(ADDRESS(ROW()+(0), COLUMN()+(-3), 1))*INDIRECT(ADDRESS(ROW()+(0), COLUMN()+(-2), 1)), 2)</f>
        <v>5.340000</v>
      </c>
      <c r="J13" s="20"/>
    </row>
    <row r="14" spans="1:10" ht="12.00" thickBot="1" customHeight="1">
      <c r="A14" s="17" t="s">
        <v>29</v>
      </c>
      <c r="B14" s="18" t="s">
        <v>30</v>
      </c>
      <c r="C14" s="18"/>
      <c r="D14" s="17" t="s">
        <v>31</v>
      </c>
      <c r="E14" s="17"/>
      <c r="F14" s="19">
        <v>0.661000</v>
      </c>
      <c r="G14" s="20">
        <v>12.990000</v>
      </c>
      <c r="H14" s="20"/>
      <c r="I14" s="20">
        <f ca="1">ROUND(INDIRECT(ADDRESS(ROW()+(0), COLUMN()+(-3), 1))*INDIRECT(ADDRESS(ROW()+(0), COLUMN()+(-2), 1)), 2)</f>
        <v>8.590000</v>
      </c>
      <c r="J14" s="20"/>
    </row>
    <row r="15" spans="1:10" ht="12.00" thickBot="1" customHeight="1">
      <c r="A15" s="17" t="s">
        <v>32</v>
      </c>
      <c r="B15" s="21" t="s">
        <v>33</v>
      </c>
      <c r="C15" s="21"/>
      <c r="D15" s="22" t="s">
        <v>34</v>
      </c>
      <c r="E15" s="22"/>
      <c r="F15" s="23">
        <v>0.331000</v>
      </c>
      <c r="G15" s="24">
        <v>8.440000</v>
      </c>
      <c r="H15" s="24"/>
      <c r="I15" s="24">
        <f ca="1">ROUND(INDIRECT(ADDRESS(ROW()+(0), COLUMN()+(-3), 1))*INDIRECT(ADDRESS(ROW()+(0), COLUMN()+(-2), 1)), 2)</f>
        <v>2.790000</v>
      </c>
      <c r="J15" s="24"/>
    </row>
    <row r="16" spans="1:10" ht="12.00" thickBot="1" customHeight="1">
      <c r="A16" s="17"/>
      <c r="B16" s="12" t="s">
        <v>35</v>
      </c>
      <c r="C16" s="12"/>
      <c r="D16" s="10" t="s">
        <v>36</v>
      </c>
      <c r="E16" s="10"/>
      <c r="F16" s="14">
        <v>2.000000</v>
      </c>
      <c r="G16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1401.440000</v>
      </c>
      <c r="H16" s="16"/>
      <c r="I16" s="16">
        <f ca="1">ROUND(INDIRECT(ADDRESS(ROW()+(0), COLUMN()+(-3), 1))*INDIRECT(ADDRESS(ROW()+(0), COLUMN()+(-2), 1))/100, 2)</f>
        <v>28.030000</v>
      </c>
      <c r="J16" s="16"/>
    </row>
    <row r="17" spans="1:10" ht="12.00" thickBot="1" customHeight="1">
      <c r="A17" s="22"/>
      <c r="B17" s="21" t="s">
        <v>37</v>
      </c>
      <c r="C17" s="21"/>
      <c r="D17" s="22" t="s">
        <v>38</v>
      </c>
      <c r="E17" s="22"/>
      <c r="F17" s="23">
        <v>3.000000</v>
      </c>
      <c r="G17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1429.470000</v>
      </c>
      <c r="H17" s="24"/>
      <c r="I17" s="24">
        <f ca="1">ROUND(INDIRECT(ADDRESS(ROW()+(0), COLUMN()+(-3), 1))*INDIRECT(ADDRESS(ROW()+(0), COLUMN()+(-2), 1))/100, 2)</f>
        <v>42.880000</v>
      </c>
      <c r="J17" s="24"/>
    </row>
    <row r="18" spans="1:10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1472.350000</v>
      </c>
      <c r="J18" s="26"/>
    </row>
  </sheetData>
  <mergeCells count="52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  <mergeCell ref="B13:C13"/>
    <mergeCell ref="D13:E13"/>
    <mergeCell ref="G13:H13"/>
    <mergeCell ref="I13:J13"/>
    <mergeCell ref="B14:C14"/>
    <mergeCell ref="D14:E14"/>
    <mergeCell ref="G14:H14"/>
    <mergeCell ref="I14:J14"/>
    <mergeCell ref="B15:C15"/>
    <mergeCell ref="D15:E15"/>
    <mergeCell ref="G15:H15"/>
    <mergeCell ref="I15:J15"/>
    <mergeCell ref="B16:C16"/>
    <mergeCell ref="D16:E16"/>
    <mergeCell ref="G16:H16"/>
    <mergeCell ref="I16:J16"/>
    <mergeCell ref="B17:C17"/>
    <mergeCell ref="D17:E17"/>
    <mergeCell ref="G17:H17"/>
    <mergeCell ref="I17:J17"/>
    <mergeCell ref="A18:E18"/>
    <mergeCell ref="G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