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<sst xmlns="http://schemas.openxmlformats.org/spreadsheetml/2006/main" count="34" uniqueCount="34">
  <si>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</si>
  <si>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EMV110</t>
  </si>
  <si>
    <t xml:space="preserve">m³</t>
  </si>
  <si>
    <t xml:space="preserve">Viga de madera laminada encolada.</t>
  </si>
  <si>
    <r>
      <rPr>
        <sz val="8.25"/>
        <color rgb="FF000000"/>
        <rFont val="Arial"/>
        <family val="2"/>
      </rPr>
      <t xml:space="preserve">Viga de madera laminada encolada homogénea, de 33 ó 45 mm de espesor de las láminas y sección constante, de 20x100 cm de sección y hasta 15 m de longitud, clase resistente GL-24h y protección de la madera con clase de penetración NP1 y NP2, trabajada en taller.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</si>
  <si>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</si>
  <si>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</si>
  <si>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</si>
  <si>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</si>
  <si>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</si>
  <si>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</si>
  <si>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</si>
  <si>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mt07mel020d</t>
  </si>
  <si>
    <t xml:space="preserve">m³</t>
  </si>
  <si>
    <t xml:space="preserve">Madera laminada encolada homogénea, de 33 ó 45 mm de espesor de las láminas, para viga de sección constante, de 20x100 cm de sección y hasta 15 m de longitud, para aplicaciones estructurales, clase resistente GL-24h y protección frente a agentes bióticos que se corresponde con la clase de penetración NP1 y NP2 (3 mm en las caras laterales de la albura), trabajada en taller.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</si>
  <si>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</si>
  <si>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</si>
  <si>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</si>
  <si>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</si>
  <si>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</si>
  <si>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</si>
  <si>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</si>
  <si>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mo048</t>
  </si>
  <si>
    <t xml:space="preserve">h</t>
  </si>
  <si>
    <t xml:space="preserve">Carpintero especializado en estructuras de madera.</t>
  </si>
  <si>
    <t xml:space="preserve">mo095</t>
  </si>
  <si>
    <t xml:space="preserve">h</t>
  </si>
  <si>
    <t xml:space="preserve">Principiante de carpintero especializado en estructuras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</si>
  <si>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</si>
  <si>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</si>
  <si>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</si>
  <si>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</si>
  <si>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$ 274,27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</si>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</sst>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5.27" customWidth="1"/>
    <col min="5" max="5" width="68.00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1.000000</v>
      </c>
      <c r="G10" s="14">
        <v>1185.080000</v>
      </c>
      <c r="H10" s="14">
        <f ca="1">ROUND(INDIRECT(ADDRESS(ROW()+(0), COLUMN()+(-2), 1))*INDIRECT(ADDRESS(ROW()+(0), COLUMN()+(-1), 1)), 2)</f>
        <v>1185.080000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1185.080000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3.495000</v>
      </c>
      <c r="G13" s="14">
        <v>75.140000</v>
      </c>
      <c r="H13" s="14">
        <f ca="1">ROUND(INDIRECT(ADDRESS(ROW()+(0), COLUMN()+(-2), 1))*INDIRECT(ADDRESS(ROW()+(0), COLUMN()+(-1), 1)), 2)</f>
        <v>262.610000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262.610000</v>
      </c>
    </row>
    <row r="15" spans="1:8" ht="13.50" thickBot="1" customHeight="1">
      <c r="A15" s="15">
        <v>3.000000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7.534000</v>
      </c>
      <c r="G16" s="13">
        <v>13.490000</v>
      </c>
      <c r="H16" s="13">
        <f ca="1">ROUND(INDIRECT(ADDRESS(ROW()+(0), COLUMN()+(-2), 1))*INDIRECT(ADDRESS(ROW()+(0), COLUMN()+(-1), 1)), 2)</f>
        <v>101.630000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3.767000</v>
      </c>
      <c r="G17" s="14">
        <v>8.600000</v>
      </c>
      <c r="H17" s="14">
        <f ca="1">ROUND(INDIRECT(ADDRESS(ROW()+(0), COLUMN()+(-2), 1))*INDIRECT(ADDRESS(ROW()+(0), COLUMN()+(-1), 1)), 2)</f>
        <v>32.400000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134.030000</v>
      </c>
    </row>
    <row r="19" spans="1:8" ht="13.50" thickBot="1" customHeight="1">
      <c r="A19" s="15">
        <v>4.000000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2.000000</v>
      </c>
      <c r="G20" s="14">
        <f ca="1">ROUND(SUM(INDIRECT(ADDRESS(ROW()+(-2), COLUMN()+(1), 1)),INDIRECT(ADDRESS(ROW()+(-6), COLUMN()+(1), 1)),INDIRECT(ADDRESS(ROW()+(-9), COLUMN()+(1), 1))), 2)</f>
        <v>1581.720000</v>
      </c>
      <c r="H20" s="14">
        <f ca="1">ROUND(INDIRECT(ADDRESS(ROW()+(0), COLUMN()+(-2), 1))*INDIRECT(ADDRESS(ROW()+(0), COLUMN()+(-1), 1))/100, 2)</f>
        <v>31.630000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1613.350000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