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<sst xmlns="http://schemas.openxmlformats.org/spreadsheetml/2006/main" count="86" uniqueCount="86">
  <si>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</si>
  <si>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</si>
  <si>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</si>
  <si>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</si>
  <si>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tipo 6x6 10/10 de acero Grado 70, con barras separadas 15,24x15,24 cm de Ø 3,43 mm, en capa de compresión de 4 cm de espesor de concreto liviano HL-25/B/10/XC2, densidad entre 1200 y 1500 kg/m³, (cantidad mínima de cemento 275 kg/m³), premezclado, y vaciado con balde concretero; apuntalamiento y desapuntalamiento de las viguetas. Incluso conectores para losa de madera y concreto, alambre de atar, separadores, elementos de atado de viguetas y vigas de amarre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</si>
  <si>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</si>
  <si>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</si>
  <si>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</si>
  <si>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</si>
  <si>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</si>
  <si>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</si>
  <si>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</si>
  <si>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</si>
  <si>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</si>
  <si>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</si>
  <si>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</si>
  <si>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</si>
  <si>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</si>
  <si>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</si>
  <si>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</si>
  <si>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</si>
  <si>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</si>
  <si>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</si>
  <si>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</si>
  <si>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</si>
  <si>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</si>
  <si>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</si>
  <si>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</si>
  <si>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</si>
  <si>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</si>
  <si>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</si>
  <si>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</si>
  <si>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</si>
  <si>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</si>
  <si>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</si>
  <si>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</si>
  <si>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</si>
  <si>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</si>
  <si>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</si>
  <si>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</si>
  <si>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</si>
  <si>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</si>
  <si>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</si>
  <si>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</si>
  <si>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electrosoldada.</t>
  </si>
  <si>
    <t xml:space="preserve">mt07ame120aa</t>
  </si>
  <si>
    <t xml:space="preserve">m²</t>
  </si>
  <si>
    <t xml:space="preserve">Malla electrosoldada tipo 6x6 10/10 de acero Grado 70, con varillas lisas espaciadas 15,24x15,24 cm de 3,43 mm de diámetro, según ASTM A 185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</si>
  <si>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</si>
  <si>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</si>
  <si>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</si>
  <si>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</si>
  <si>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</si>
  <si>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</si>
  <si>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</si>
  <si>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</si>
  <si>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</si>
  <si>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</si>
  <si>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</si>
  <si>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</si>
  <si>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</si>
  <si>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</si>
  <si>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mo044</t>
  </si>
  <si>
    <t xml:space="preserve">h</t>
  </si>
  <si>
    <t xml:space="preserve">Cimbrero.</t>
  </si>
  <si>
    <t xml:space="preserve">mo091</t>
  </si>
  <si>
    <t xml:space="preserve">h</t>
  </si>
  <si>
    <t xml:space="preserve">Principiante de cimbrero.</t>
  </si>
  <si>
    <t xml:space="preserve">mo043</t>
  </si>
  <si>
    <t xml:space="preserve">h</t>
  </si>
  <si>
    <t xml:space="preserve">Reforzador.</t>
  </si>
  <si>
    <t xml:space="preserve">mo090</t>
  </si>
  <si>
    <t xml:space="preserve">h</t>
  </si>
  <si>
    <t xml:space="preserve">Principiante de reforzador.</t>
  </si>
  <si>
    <t xml:space="preserve">mo045</t>
  </si>
  <si>
    <t xml:space="preserve">h</t>
  </si>
  <si>
    <t xml:space="preserve">Albañil especializado en vaciado del concreto.</t>
  </si>
  <si>
    <t xml:space="preserve">mo092</t>
  </si>
  <si>
    <t xml:space="preserve">h</t>
  </si>
  <si>
    <t xml:space="preserve">Principiante de albañil especializado en vaciado del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</si>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</sst>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8.44</v>
      </c>
      <c r="G10" s="12">
        <f ca="1">ROUND(INDIRECT(ADDRESS(ROW()+(0), COLUMN()+(-2), 1))*INDIRECT(ADDRESS(ROW()+(0), COLUMN()+(-1), 1)), 2)</f>
        <v>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2.5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25.7</v>
      </c>
      <c r="G12" s="12">
        <f ca="1">ROUND(INDIRECT(ADDRESS(ROW()+(0), COLUMN()+(-2), 1))*INDIRECT(ADDRESS(ROW()+(0), COLUMN()+(-1), 1)), 2)</f>
        <v>0.33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731.19</v>
      </c>
      <c r="G13" s="12">
        <f ca="1">ROUND(INDIRECT(ADDRESS(ROW()+(0), COLUMN()+(-2), 1))*INDIRECT(ADDRESS(ROW()+(0), COLUMN()+(-1), 1)), 2)</f>
        <v>5.85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29.59</v>
      </c>
      <c r="G14" s="12">
        <f ca="1">ROUND(INDIRECT(ADDRESS(ROW()+(0), COLUMN()+(-2), 1))*INDIRECT(ADDRESS(ROW()+(0), COLUMN()+(-1), 1)), 2)</f>
        <v>31.07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0.77</v>
      </c>
      <c r="G15" s="12">
        <f ca="1">ROUND(INDIRECT(ADDRESS(ROW()+(0), COLUMN()+(-2), 1))*INDIRECT(ADDRESS(ROW()+(0), COLUMN()+(-1), 1)), 2)</f>
        <v>6.93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26.97</v>
      </c>
      <c r="G16" s="12">
        <f ca="1">ROUND(INDIRECT(ADDRESS(ROW()+(0), COLUMN()+(-2), 1))*INDIRECT(ADDRESS(ROW()+(0), COLUMN()+(-1), 1)), 2)</f>
        <v>28.32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2.14</v>
      </c>
      <c r="G17" s="12">
        <f ca="1">ROUND(INDIRECT(ADDRESS(ROW()+(0), COLUMN()+(-2), 1))*INDIRECT(ADDRESS(ROW()+(0), COLUMN()+(-1), 1)), 2)</f>
        <v>1.07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3.7</v>
      </c>
      <c r="G18" s="12">
        <f ca="1">ROUND(INDIRECT(ADDRESS(ROW()+(0), COLUMN()+(-2), 1))*INDIRECT(ADDRESS(ROW()+(0), COLUMN()+(-1), 1)), 2)</f>
        <v>3.7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3.11</v>
      </c>
      <c r="G19" s="12">
        <f ca="1">ROUND(INDIRECT(ADDRESS(ROW()+(0), COLUMN()+(-2), 1))*INDIRECT(ADDRESS(ROW()+(0), COLUMN()+(-1), 1)), 2)</f>
        <v>18.97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0.12</v>
      </c>
      <c r="G20" s="12">
        <f ca="1">ROUND(INDIRECT(ADDRESS(ROW()+(0), COLUMN()+(-2), 1))*INDIRECT(ADDRESS(ROW()+(0), COLUMN()+(-1), 1)), 2)</f>
        <v>0.24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1.12</v>
      </c>
      <c r="G21" s="12">
        <f ca="1">ROUND(INDIRECT(ADDRESS(ROW()+(0), COLUMN()+(-2), 1))*INDIRECT(ADDRESS(ROW()+(0), COLUMN()+(-1), 1)), 2)</f>
        <v>1.23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2</v>
      </c>
      <c r="G22" s="12">
        <f ca="1">ROUND(INDIRECT(ADDRESS(ROW()+(0), COLUMN()+(-2), 1))*INDIRECT(ADDRESS(ROW()+(0), COLUMN()+(-1), 1)), 2)</f>
        <v>0.03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224.81</v>
      </c>
      <c r="G23" s="14">
        <f ca="1">ROUND(INDIRECT(ADDRESS(ROW()+(0), COLUMN()+(-2), 1))*INDIRECT(ADDRESS(ROW()+(0), COLUMN()+(-1), 1)), 2)</f>
        <v>9.44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107.63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0.765</v>
      </c>
      <c r="F26" s="12">
        <v>17.87</v>
      </c>
      <c r="G26" s="12">
        <f ca="1">ROUND(INDIRECT(ADDRESS(ROW()+(0), COLUMN()+(-2), 1))*INDIRECT(ADDRESS(ROW()+(0), COLUMN()+(-1), 1)), 2)</f>
        <v>13.67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0.254</v>
      </c>
      <c r="F27" s="12">
        <v>11.45</v>
      </c>
      <c r="G27" s="12">
        <f ca="1">ROUND(INDIRECT(ADDRESS(ROW()+(0), COLUMN()+(-2), 1))*INDIRECT(ADDRESS(ROW()+(0), COLUMN()+(-1), 1)), 2)</f>
        <v>2.91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0.126</v>
      </c>
      <c r="F28" s="12">
        <v>17.87</v>
      </c>
      <c r="G28" s="12">
        <f ca="1">ROUND(INDIRECT(ADDRESS(ROW()+(0), COLUMN()+(-2), 1))*INDIRECT(ADDRESS(ROW()+(0), COLUMN()+(-1), 1)), 2)</f>
        <v>2.25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0.126</v>
      </c>
      <c r="F29" s="12">
        <v>11.45</v>
      </c>
      <c r="G29" s="12">
        <f ca="1">ROUND(INDIRECT(ADDRESS(ROW()+(0), COLUMN()+(-2), 1))*INDIRECT(ADDRESS(ROW()+(0), COLUMN()+(-1), 1)), 2)</f>
        <v>1.44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0.028</v>
      </c>
      <c r="F30" s="12">
        <v>17.87</v>
      </c>
      <c r="G30" s="12">
        <f ca="1">ROUND(INDIRECT(ADDRESS(ROW()+(0), COLUMN()+(-2), 1))*INDIRECT(ADDRESS(ROW()+(0), COLUMN()+(-1), 1)), 2)</f>
        <v>0.5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0.028</v>
      </c>
      <c r="F31" s="12">
        <v>11.45</v>
      </c>
      <c r="G31" s="12">
        <f ca="1">ROUND(INDIRECT(ADDRESS(ROW()+(0), COLUMN()+(-2), 1))*INDIRECT(ADDRESS(ROW()+(0), COLUMN()+(-1), 1)), 2)</f>
        <v>0.32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</v>
      </c>
      <c r="F32" s="12">
        <v>17.87</v>
      </c>
      <c r="G32" s="12">
        <f ca="1">ROUND(INDIRECT(ADDRESS(ROW()+(0), COLUMN()+(-2), 1))*INDIRECT(ADDRESS(ROW()+(0), COLUMN()+(-1), 1)), 2)</f>
        <v>0.18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0.043</v>
      </c>
      <c r="F33" s="14">
        <v>11.45</v>
      </c>
      <c r="G33" s="14">
        <f ca="1">ROUND(INDIRECT(ADDRESS(ROW()+(0), COLUMN()+(-2), 1))*INDIRECT(ADDRESS(ROW()+(0), COLUMN()+(-1), 1)), 2)</f>
        <v>0.49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21.76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129.39</v>
      </c>
      <c r="G36" s="14">
        <f ca="1">ROUND(INDIRECT(ADDRESS(ROW()+(0), COLUMN()+(-2), 1))*INDIRECT(ADDRESS(ROW()+(0), COLUMN()+(-1), 1))/100, 2)</f>
        <v>2.59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131.98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