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<sst xmlns="http://schemas.openxmlformats.org/spreadsheetml/2006/main" count="32" uniqueCount="32">
  <si>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</si>
  <si>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EHZ100</t>
  </si>
  <si>
    <t xml:space="preserve">m</t>
  </si>
  <si>
    <t xml:space="preserve">Refuerzo a flexión de vigas y viguetas, con laminado de fibra de carbono MBrace "BASF Construction Chemical".</t>
  </si>
  <si>
    <r>
      <rPr>
        <sz val="7.80"/>
        <color rgb="FF000000"/>
        <rFont val="Arial"/>
        <family val="2"/>
      </rPr>
      <t xml:space="preserve">Refuerzo a flexión </t>
    </r>
    <r>
      <rPr>
        <b/>
        <sz val="7.80"/>
        <color rgb="FF000000"/>
        <rFont val="Arial"/>
        <family val="2"/>
      </rPr>
      <t xml:space="preserve">por la cara superior</t>
    </r>
    <r>
      <rPr>
        <sz val="7.80"/>
        <color rgb="FF000000"/>
        <rFont val="Arial"/>
        <family val="2"/>
      </rPr>
      <t xml:space="preserve"> de vigas o viguetas de concreto armado, mediante </t>
    </r>
    <r>
      <rPr>
        <b/>
        <sz val="7.80"/>
        <color rgb="FF000000"/>
        <rFont val="Arial"/>
        <family val="2"/>
      </rPr>
      <t xml:space="preserve">el sistema MBrace "BASF Construction Chemical", formado por</t>
    </r>
    <r>
      <rPr>
        <sz val="7.80"/>
        <color rgb="FF000000"/>
        <rFont val="Arial"/>
        <family val="2"/>
      </rPr>
      <t xml:space="preserve"> </t>
    </r>
    <r>
      <rPr>
        <b/>
        <sz val="7.80"/>
        <color rgb="FF000000"/>
        <rFont val="Arial"/>
        <family val="2"/>
      </rPr>
      <t xml:space="preserve">laminado de fibra de carbono, MBrace Laminate "BASF Construction Chemical", de 50 mm de anchura y 1,4 mm de espesor, módulo de elasticidad 210000 N/mm², resistencia a tracción 3300 MPa y elongación última 1c65%</t>
    </r>
    <r>
      <rPr>
        <sz val="7.80"/>
        <color rgb="FF000000"/>
        <rFont val="Arial"/>
        <family val="2"/>
      </rPr>
      <t xml:space="preserve">, colocado con </t>
    </r>
    <r>
      <rPr>
        <b/>
        <sz val="7.80"/>
        <color rgb="FF000000"/>
        <rFont val="Arial"/>
        <family val="2"/>
      </rPr>
      <t xml:space="preserve">MBrace Laminate Adhesive HT</t>
    </r>
    <r>
      <rPr>
        <sz val="7.80"/>
        <color rgb="FF000000"/>
        <rFont val="Arial"/>
        <family val="2"/>
      </rPr>
      <t xml:space="preserve"> </t>
    </r>
    <r>
      <rPr>
        <b/>
        <sz val="7.80"/>
        <color rgb="FF000000"/>
        <rFont val="Arial"/>
        <family val="2"/>
      </rPr>
      <t xml:space="preserve">"BASF Construction Chemical"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sobre la superficie previamente lijada e imprimada con MBrace Primer "BASF Construction Chemical"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</si>
  <si>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</si>
  <si>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</si>
  <si>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</si>
  <si>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</si>
  <si>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</si>
  <si>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</si>
  <si>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mt09reh420a</t>
  </si>
  <si>
    <t xml:space="preserve">kg</t>
  </si>
  <si>
    <t xml:space="preserve">Imprimación de dos componentes a base de resina epoxi, MBrace Primer "BASF Construction Chemical", para aplicar con brocha o rodillo sobre elemento estructural a reforzar mediante hojas o laminados de fibra de carbono.</t>
  </si>
  <si>
    <t xml:space="preserve">mt09reh410iI</t>
  </si>
  <si>
    <t xml:space="preserve">m</t>
  </si>
  <si>
    <t xml:space="preserve">Laminado de fibra de carbono, MBrace Laminate "BASF Construction Chemical", de 50 mm de anchura y 1,4 mm de espesor, módulo de elasticidad 210000 N/mm², resistencia a tracción 3300 MPa y elongación última 1c65%, para refuerzo de estructuras.</t>
  </si>
  <si>
    <t xml:space="preserve">mt09reh440a</t>
  </si>
  <si>
    <t xml:space="preserve">kg</t>
  </si>
  <si>
    <t xml:space="preserve">Adhesivo de dos componentes a base de resina epoxi, MBrace Laminate Adhesive HT "BASF Construction Chemical", para aplicar con espátula sobre elemento estructural a reforzar mediante laminados de fibra de carbono.</t>
  </si>
  <si>
    <t xml:space="preserve">mo041</t>
  </si>
  <si>
    <t xml:space="preserve">h</t>
  </si>
  <si>
    <t xml:space="preserve">Albañil reforzador.</t>
  </si>
  <si>
    <t xml:space="preserve">mo087</t>
  </si>
  <si>
    <t xml:space="preserve">h</t>
  </si>
  <si>
    <t xml:space="preserve">Principiante de albañil reforzador.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</si>
  <si>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</si>
  <si>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</si>
  <si>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</si>
  <si>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</si>
  <si>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$ 16,71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</si>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</sst>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39" customWidth="1"/>
    <col min="4" max="4" width="21.13" customWidth="1"/>
    <col min="5" max="5" width="28.85" customWidth="1"/>
    <col min="6" max="6" width="12.68" customWidth="1"/>
    <col min="7" max="7" width="2.62" customWidth="1"/>
    <col min="8" max="8" width="3.79" customWidth="1"/>
    <col min="9" max="9" width="11.51" customWidth="1"/>
    <col min="10" max="10" width="2.04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50.4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0.048000</v>
      </c>
      <c r="H8" s="14"/>
      <c r="I8" s="16">
        <v>34.410000</v>
      </c>
      <c r="J8" s="16"/>
      <c r="K8" s="16">
        <f ca="1">ROUND(INDIRECT(ADDRESS(ROW()+(0), COLUMN()+(-4), 1))*INDIRECT(ADDRESS(ROW()+(0), COLUMN()+(-2), 1)), 2)</f>
        <v>1.650000</v>
      </c>
    </row>
    <row r="9" spans="1:11" ht="40.8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1.100000</v>
      </c>
      <c r="H9" s="19"/>
      <c r="I9" s="20">
        <v>153.870000</v>
      </c>
      <c r="J9" s="20"/>
      <c r="K9" s="20">
        <f ca="1">ROUND(INDIRECT(ADDRESS(ROW()+(0), COLUMN()+(-4), 1))*INDIRECT(ADDRESS(ROW()+(0), COLUMN()+(-2), 1)), 2)</f>
        <v>169.260000</v>
      </c>
    </row>
    <row r="10" spans="1:11" ht="31.2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0.374000</v>
      </c>
      <c r="H10" s="19"/>
      <c r="I10" s="20">
        <v>15.890000</v>
      </c>
      <c r="J10" s="20"/>
      <c r="K10" s="20">
        <f ca="1">ROUND(INDIRECT(ADDRESS(ROW()+(0), COLUMN()+(-4), 1))*INDIRECT(ADDRESS(ROW()+(0), COLUMN()+(-2), 1)), 2)</f>
        <v>5.940000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2.471000</v>
      </c>
      <c r="H11" s="19"/>
      <c r="I11" s="20">
        <v>13.420000</v>
      </c>
      <c r="J11" s="20"/>
      <c r="K11" s="20">
        <f ca="1">ROUND(INDIRECT(ADDRESS(ROW()+(0), COLUMN()+(-4), 1))*INDIRECT(ADDRESS(ROW()+(0), COLUMN()+(-2), 1)), 2)</f>
        <v>33.160000</v>
      </c>
    </row>
    <row r="12" spans="1:11" ht="12.00" thickBot="1" customHeight="1">
      <c r="A12" s="17" t="s">
        <v>23</v>
      </c>
      <c r="B12" s="21" t="s">
        <v>24</v>
      </c>
      <c r="C12" s="22" t="s">
        <v>25</v>
      </c>
      <c r="D12" s="22"/>
      <c r="E12" s="22"/>
      <c r="F12" s="22"/>
      <c r="G12" s="23">
        <v>1.942000</v>
      </c>
      <c r="H12" s="23"/>
      <c r="I12" s="24">
        <v>8.840000</v>
      </c>
      <c r="J12" s="24"/>
      <c r="K12" s="24">
        <f ca="1">ROUND(INDIRECT(ADDRESS(ROW()+(0), COLUMN()+(-4), 1))*INDIRECT(ADDRESS(ROW()+(0), COLUMN()+(-2), 1)), 2)</f>
        <v>17.170000</v>
      </c>
    </row>
    <row r="13" spans="1:11" ht="12.00" thickBot="1" customHeight="1">
      <c r="A13" s="17"/>
      <c r="B13" s="12" t="s">
        <v>26</v>
      </c>
      <c r="C13" s="10" t="s">
        <v>27</v>
      </c>
      <c r="D13" s="10"/>
      <c r="E13" s="10"/>
      <c r="F13" s="10"/>
      <c r="G13" s="14">
        <v>2.000000</v>
      </c>
      <c r="H13" s="14"/>
      <c r="I13" s="16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227.180000</v>
      </c>
      <c r="J13" s="16"/>
      <c r="K13" s="16">
        <f ca="1">ROUND(INDIRECT(ADDRESS(ROW()+(0), COLUMN()+(-4), 1))*INDIRECT(ADDRESS(ROW()+(0), COLUMN()+(-2), 1))/100, 2)</f>
        <v>4.540000</v>
      </c>
    </row>
    <row r="14" spans="1:11" ht="12.00" thickBot="1" customHeight="1">
      <c r="A14" s="22"/>
      <c r="B14" s="21" t="s">
        <v>28</v>
      </c>
      <c r="C14" s="22" t="s">
        <v>29</v>
      </c>
      <c r="D14" s="22"/>
      <c r="E14" s="22"/>
      <c r="F14" s="22"/>
      <c r="G14" s="23">
        <v>3.000000</v>
      </c>
      <c r="H14" s="23"/>
      <c r="I1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231.720000</v>
      </c>
      <c r="J14" s="24"/>
      <c r="K14" s="24">
        <f ca="1">ROUND(INDIRECT(ADDRESS(ROW()+(0), COLUMN()+(-4), 1))*INDIRECT(ADDRESS(ROW()+(0), COLUMN()+(-2), 1))/100, 2)</f>
        <v>6.950000</v>
      </c>
    </row>
    <row r="15" spans="1:11" ht="12.00" thickBot="1" customHeight="1">
      <c r="A15" s="6" t="s">
        <v>30</v>
      </c>
      <c r="B15" s="7"/>
      <c r="C15" s="7"/>
      <c r="D15" s="7"/>
      <c r="E15" s="7"/>
      <c r="F15" s="7"/>
      <c r="G15" s="25"/>
      <c r="H15" s="25"/>
      <c r="I15" s="6" t="s">
        <v>31</v>
      </c>
      <c r="J15" s="6"/>
      <c r="K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238.670000</v>
      </c>
    </row>
  </sheetData>
  <mergeCells count="33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A15:F15"/>
    <mergeCell ref="G15:H15"/>
    <mergeCell ref="I15:J15"/>
  </mergeCells>
  <pageMargins left="0.620079" right="0.472441" top="0.472441" bottom="0.472441" header="0.0" footer="0.0"/>
  <pageSetup paperSize="9" orientation="portrait"/>
  <rowBreaks count="0" manualBreakCount="0">
    </rowBreaks>
</worksheet>
</file>