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<sst xmlns="http://schemas.openxmlformats.org/spreadsheetml/2006/main" count="43" uniqueCount="43">
  <si>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</si>
  <si>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EHZ100</t>
  </si>
  <si>
    <t xml:space="preserve">m</t>
  </si>
  <si>
    <t xml:space="preserve">Refuerzo de vigas y viguetas, con laminado de fibra de carbono MasterBrace "BASF".</t>
  </si>
  <si>
    <r>
      <rPr>
        <sz val="8.25"/>
        <color rgb="FF000000"/>
        <rFont val="Arial"/>
        <family val="2"/>
      </rPr>
      <t xml:space="preserve">Refuerzo por la cara superior de vigas o viguetas de concreto armado, mediante el sistema MasterBrace "BASF", formado por laminado de fibra de carbono, MasterBrace LAM 170/3100 "BASF", de 120 mm de anchura y 1,4 mm de espesor, módulo de elasticidad 170000 N/mm², resistencia a tracción 3100 MPa y elongación última 1,9%, colocado con MasterBrace ADH 4000 "BASF", aplicando una capa de 2 mm de espesor sobre el laminado con espátula y otra capa de 1 mm de espesor sobre la superficie de contacto con el soporte, previamente imprimada con MasterBrace P 3500 "BASF", aplicada con brocha, y regularización de la superficie con MasterBrace ADH 1460 "BASF".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</si>
  <si>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</si>
  <si>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</si>
  <si>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</si>
  <si>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</si>
  <si>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</si>
  <si>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</si>
  <si>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</si>
  <si>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mt09reh120d</t>
  </si>
  <si>
    <t xml:space="preserve">kg</t>
  </si>
  <si>
    <t xml:space="preserve">Adhesivo tixotrópico de dos componentes a base de resina epoxi, MasterBrace ADH 1460 "BASF", para la correcta unión entre el concreto fresco y el concreto endurecido o para mejorar la adherencia del concreto endurecido y el acero.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</si>
  <si>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</si>
  <si>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</si>
  <si>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</si>
  <si>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mt09reh410h</t>
  </si>
  <si>
    <t xml:space="preserve">m</t>
  </si>
  <si>
    <t xml:space="preserve">Laminado de fibra de carbono, MasterBrace LAM 170/3100 "BASF", de 120 mm de anchura y 1,4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</si>
  <si>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</si>
  <si>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</si>
  <si>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</si>
  <si>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</si>
  <si>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 y maquinaria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</si>
  <si>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</si>
  <si>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</si>
  <si>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</si>
  <si>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</si>
  <si>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</si>
  <si>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</si>
  <si>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</si>
  <si>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Albañil reforzador.</t>
  </si>
  <si>
    <t xml:space="preserve">mo089</t>
  </si>
  <si>
    <t xml:space="preserve">h</t>
  </si>
  <si>
    <t xml:space="preserve">Principiante de albañil reforzador.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</si>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</sst>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0.89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12.89</v>
      </c>
      <c r="H10" s="12">
        <f ca="1">ROUND(INDIRECT(ADDRESS(ROW()+(0), COLUMN()+(-2), 1))*INDIRECT(ADDRESS(ROW()+(0), COLUMN()+(-1), 1)), 2)</f>
        <v>2.84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0.057</v>
      </c>
      <c r="G11" s="12">
        <v>27.5</v>
      </c>
      <c r="H11" s="12">
        <f ca="1">ROUND(INDIRECT(ADDRESS(ROW()+(0), COLUMN()+(-2), 1))*INDIRECT(ADDRESS(ROW()+(0), COLUMN()+(-1), 1)), 2)</f>
        <v>1.57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54.84</v>
      </c>
      <c r="H12" s="12">
        <f ca="1">ROUND(INDIRECT(ADDRESS(ROW()+(0), COLUMN()+(-2), 1))*INDIRECT(ADDRESS(ROW()+(0), COLUMN()+(-1), 1)), 2)</f>
        <v>60.32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0.875</v>
      </c>
      <c r="G13" s="14">
        <v>14.47</v>
      </c>
      <c r="H13" s="14">
        <f ca="1">ROUND(INDIRECT(ADDRESS(ROW()+(0), COLUMN()+(-2), 1))*INDIRECT(ADDRESS(ROW()+(0), COLUMN()+(-1), 1)), 2)</f>
        <v>12.66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77.39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0.223</v>
      </c>
      <c r="G16" s="14">
        <v>5.39</v>
      </c>
      <c r="H16" s="14">
        <f ca="1">ROUND(INDIRECT(ADDRESS(ROW()+(0), COLUMN()+(-2), 1))*INDIRECT(ADDRESS(ROW()+(0), COLUMN()+(-1), 1)), 2)</f>
        <v>1.2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0.448</v>
      </c>
      <c r="G19" s="12">
        <v>13.49</v>
      </c>
      <c r="H19" s="12">
        <f ca="1">ROUND(INDIRECT(ADDRESS(ROW()+(0), COLUMN()+(-2), 1))*INDIRECT(ADDRESS(ROW()+(0), COLUMN()+(-1), 1)), 2)</f>
        <v>6.04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0.448</v>
      </c>
      <c r="G20" s="14">
        <v>8.6</v>
      </c>
      <c r="H20" s="14">
        <f ca="1">ROUND(INDIRECT(ADDRESS(ROW()+(0), COLUMN()+(-2), 1))*INDIRECT(ADDRESS(ROW()+(0), COLUMN()+(-1), 1)), 2)</f>
        <v>3.85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9.89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88.48</v>
      </c>
      <c r="H23" s="14">
        <f ca="1">ROUND(INDIRECT(ADDRESS(ROW()+(0), COLUMN()+(-2), 1))*INDIRECT(ADDRESS(ROW()+(0), COLUMN()+(-1), 1))/100, 2)</f>
        <v>1.77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90.25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