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<sst xmlns="http://schemas.openxmlformats.org/spreadsheetml/2006/main" count="40" uniqueCount="40">
  <si>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</si>
  <si>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EHZ010</t>
  </si>
  <si>
    <t xml:space="preserve">m</t>
  </si>
  <si>
    <t xml:space="preserve">Refuerzo de muro o columna de concreto armado, con laminado de fibra de carbono MasterBrace "BASF".</t>
  </si>
  <si>
    <r>
      <rPr>
        <sz val="8.25"/>
        <color rgb="FF000000"/>
        <rFont val="Arial"/>
        <family val="2"/>
      </rPr>
      <t xml:space="preserve">Refuerzo de muro o columna de concreto armado, mediante el sistema MasterBrace "BASF", formado por laminado de fibra de carbono, MasterBrace LAM 170/3100 "BASF", de 100 mm de anchura y 1,2 mm de espesor, módulo de elasticidad 170000 N/mm², resistencia a tracción 3100 MPa y elongación última 1,9%, colocado con MasterBrace ADH 4000 "BASF" aplicando una capa de 2 mm de espesor sobre el laminado con espátula y otra capa de 1 mm de espesor sobre la superficie de contacto con el soporte, previamente imprimada con MasterBrace P 3500 "BASF", aplicada con brocha.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</si>
  <si>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</si>
  <si>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</si>
  <si>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</si>
  <si>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</si>
  <si>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</si>
  <si>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</si>
  <si>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</si>
  <si>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</si>
  <si>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</si>
  <si>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</si>
  <si>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mt09reh410e</t>
  </si>
  <si>
    <t xml:space="preserve">m</t>
  </si>
  <si>
    <t xml:space="preserve">Laminado de fibra de carbono, MasterBrace LAM 170/3100 "BASF", de 100 mm de anchura y 1,2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</si>
  <si>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</si>
  <si>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</si>
  <si>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</si>
  <si>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</si>
  <si>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 y maquinaria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</si>
  <si>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</si>
  <si>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</si>
  <si>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</si>
  <si>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</si>
  <si>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</si>
  <si>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</si>
  <si>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</si>
  <si>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Albañil reforzador.</t>
  </si>
  <si>
    <t xml:space="preserve">mo089</t>
  </si>
  <si>
    <t xml:space="preserve">h</t>
  </si>
  <si>
    <t xml:space="preserve">Principiante de albañil reforzador.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</si>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</sst>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0.89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0.049</v>
      </c>
      <c r="G10" s="12">
        <v>27.5</v>
      </c>
      <c r="H10" s="12">
        <f ca="1">ROUND(INDIRECT(ADDRESS(ROW()+(0), COLUMN()+(-2), 1))*INDIRECT(ADDRESS(ROW()+(0), COLUMN()+(-1), 1)), 2)</f>
        <v>1.35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37.31</v>
      </c>
      <c r="H11" s="12">
        <f ca="1">ROUND(INDIRECT(ADDRESS(ROW()+(0), COLUMN()+(-2), 1))*INDIRECT(ADDRESS(ROW()+(0), COLUMN()+(-1), 1)), 2)</f>
        <v>41.04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0.729</v>
      </c>
      <c r="G12" s="14">
        <v>14.47</v>
      </c>
      <c r="H12" s="14">
        <f ca="1">ROUND(INDIRECT(ADDRESS(ROW()+(0), COLUMN()+(-2), 1))*INDIRECT(ADDRESS(ROW()+(0), COLUMN()+(-1), 1)), 2)</f>
        <v>10.55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52.94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0.234</v>
      </c>
      <c r="G15" s="14">
        <v>5.39</v>
      </c>
      <c r="H15" s="14">
        <f ca="1">ROUND(INDIRECT(ADDRESS(ROW()+(0), COLUMN()+(-2), 1))*INDIRECT(ADDRESS(ROW()+(0), COLUMN()+(-1), 1)), 2)</f>
        <v>1.26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0.314</v>
      </c>
      <c r="G18" s="12">
        <v>13.49</v>
      </c>
      <c r="H18" s="12">
        <f ca="1">ROUND(INDIRECT(ADDRESS(ROW()+(0), COLUMN()+(-2), 1))*INDIRECT(ADDRESS(ROW()+(0), COLUMN()+(-1), 1)), 2)</f>
        <v>4.24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0.314</v>
      </c>
      <c r="G19" s="14">
        <v>8.6</v>
      </c>
      <c r="H19" s="14">
        <f ca="1">ROUND(INDIRECT(ADDRESS(ROW()+(0), COLUMN()+(-2), 1))*INDIRECT(ADDRESS(ROW()+(0), COLUMN()+(-1), 1)), 2)</f>
        <v>2.7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6.94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61.14</v>
      </c>
      <c r="H22" s="14">
        <f ca="1">ROUND(INDIRECT(ADDRESS(ROW()+(0), COLUMN()+(-2), 1))*INDIRECT(ADDRESS(ROW()+(0), COLUMN()+(-1), 1))/100, 2)</f>
        <v>1.22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62.36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