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<sst xmlns="http://schemas.openxmlformats.org/spreadsheetml/2006/main" count="32" uniqueCount="32">
  <si>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</si>
  <si>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EHZ010</t>
  </si>
  <si>
    <t xml:space="preserve">m</t>
  </si>
  <si>
    <t xml:space="preserve">Refuerzo de muro o columna de concreto armado, con laminado de fibra de carbono MasterBrace "BASF".</t>
  </si>
  <si>
    <r>
      <rPr>
        <sz val="7.80"/>
        <color rgb="FF000000"/>
        <rFont val="A"/>
        <family val="2"/>
      </rPr>
      <t xml:space="preserve">Refuerzo de muro o columna de concreto armado, mediante </t>
    </r>
    <r>
      <rPr>
        <b/>
        <sz val="7.80"/>
        <color rgb="FF000000"/>
        <rFont val="A"/>
        <family val="2"/>
      </rPr>
      <t xml:space="preserve">el sistema MasterBrace "BASF", formado por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laminado de fibra de carbono, MasterBrace LAM 170/3100 "BASF", de 80 mm de anchura y 1,4 mm de espesor, módulo de elasticidad 170000 N/mm², resistencia a tracción 3100 MPa y elongación última 1,9%</t>
    </r>
    <r>
      <rPr>
        <sz val="7.80"/>
        <color rgb="FF000000"/>
        <rFont val="A"/>
        <family val="2"/>
      </rPr>
      <t xml:space="preserve">, colocado con </t>
    </r>
    <r>
      <rPr>
        <b/>
        <sz val="7.80"/>
        <color rgb="FF000000"/>
        <rFont val="A"/>
        <family val="2"/>
      </rPr>
      <t xml:space="preserve">MasterBrace ADH 4000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, sobre la superficie previamente lijada e imprimada con </t>
    </r>
    <r>
      <rPr>
        <b/>
        <sz val="7.80"/>
        <color rgb="FF000000"/>
        <rFont val="A"/>
        <family val="2"/>
      </rPr>
      <t xml:space="preserve">MasterBrace P 3500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</si>
  <si>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</si>
  <si>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</si>
  <si>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</si>
  <si>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</si>
  <si>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</si>
  <si>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</si>
  <si>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mt09reh420a</t>
  </si>
  <si>
    <t xml:space="preserve">kg</t>
  </si>
  <si>
    <t xml:space="preserve">Imprimación de dos componentes a base de resina epoxi, MasterBrace P 3500 "BASF", para aplicar con brocha o rodillo sobre elemento estructural a reforzar mediante hojas o laminados de fibra de carbono.</t>
  </si>
  <si>
    <t xml:space="preserve">mt09reh410d</t>
  </si>
  <si>
    <t xml:space="preserve">m</t>
  </si>
  <si>
    <t xml:space="preserve">Laminado de fibra de carbono, MasterBrace LAM 170/3100 "BASF", de 80 mm de anchura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</si>
  <si>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</si>
  <si>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</si>
  <si>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</si>
  <si>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mo042</t>
  </si>
  <si>
    <t xml:space="preserve">h</t>
  </si>
  <si>
    <t xml:space="preserve">Albañil reforzador.</t>
  </si>
  <si>
    <t xml:space="preserve">mo089</t>
  </si>
  <si>
    <t xml:space="preserve">h</t>
  </si>
  <si>
    <t xml:space="preserve">Principiante de albañil reforzador.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</si>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</sst>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13" customWidth="1"/>
    <col min="5" max="5" width="28.85" customWidth="1"/>
    <col min="6" max="6" width="12.68" customWidth="1"/>
    <col min="7" max="7" width="2.62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0.048000</v>
      </c>
      <c r="H8" s="14"/>
      <c r="I8" s="16">
        <v>46.200000</v>
      </c>
      <c r="J8" s="16"/>
      <c r="K8" s="16">
        <f ca="1">ROUND(INDIRECT(ADDRESS(ROW()+(0), COLUMN()+(-4), 1))*INDIRECT(ADDRESS(ROW()+(0), COLUMN()+(-2), 1)), 2)</f>
        <v>2.220000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1.100000</v>
      </c>
      <c r="H9" s="19"/>
      <c r="I9" s="20">
        <v>61.570000</v>
      </c>
      <c r="J9" s="20"/>
      <c r="K9" s="20">
        <f ca="1">ROUND(INDIRECT(ADDRESS(ROW()+(0), COLUMN()+(-4), 1))*INDIRECT(ADDRESS(ROW()+(0), COLUMN()+(-2), 1)), 2)</f>
        <v>67.730000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0.617000</v>
      </c>
      <c r="H10" s="19"/>
      <c r="I10" s="20">
        <v>14.940000</v>
      </c>
      <c r="J10" s="20"/>
      <c r="K10" s="20">
        <f ca="1">ROUND(INDIRECT(ADDRESS(ROW()+(0), COLUMN()+(-4), 1))*INDIRECT(ADDRESS(ROW()+(0), COLUMN()+(-2), 1)), 2)</f>
        <v>9.220000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1.990000</v>
      </c>
      <c r="H11" s="19"/>
      <c r="I11" s="20">
        <v>8.070000</v>
      </c>
      <c r="J11" s="20"/>
      <c r="K11" s="20">
        <f ca="1">ROUND(INDIRECT(ADDRESS(ROW()+(0), COLUMN()+(-4), 1))*INDIRECT(ADDRESS(ROW()+(0), COLUMN()+(-2), 1)), 2)</f>
        <v>16.060000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1.990000</v>
      </c>
      <c r="H12" s="23"/>
      <c r="I12" s="24">
        <v>5.100000</v>
      </c>
      <c r="J12" s="24"/>
      <c r="K12" s="24">
        <f ca="1">ROUND(INDIRECT(ADDRESS(ROW()+(0), COLUMN()+(-4), 1))*INDIRECT(ADDRESS(ROW()+(0), COLUMN()+(-2), 1)), 2)</f>
        <v>10.150000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105.380000</v>
      </c>
      <c r="J13" s="16"/>
      <c r="K13" s="16">
        <f ca="1">ROUND(INDIRECT(ADDRESS(ROW()+(0), COLUMN()+(-4), 1))*INDIRECT(ADDRESS(ROW()+(0), COLUMN()+(-2), 1))/100, 2)</f>
        <v>2.110000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107.490000</v>
      </c>
      <c r="J14" s="24"/>
      <c r="K14" s="24">
        <f ca="1">ROUND(INDIRECT(ADDRESS(ROW()+(0), COLUMN()+(-4), 1))*INDIRECT(ADDRESS(ROW()+(0), COLUMN()+(-2), 1))/100, 2)</f>
        <v>3.220000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110.710000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