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<sst xmlns="http://schemas.openxmlformats.org/spreadsheetml/2006/main" count="29" uniqueCount="29">
  <si>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</si>
  <si>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EHW012</t>
  </si>
  <si>
    <t xml:space="preserve">Ud</t>
  </si>
  <si>
    <t xml:space="preserve">Anclaje químico estructural sobre concreto, mediante mortero fluido con resina.</t>
  </si>
  <si>
    <r>
      <rPr>
        <b/>
        <sz val="7.80"/>
        <color rgb="FF000000"/>
        <rFont val="A"/>
        <family val="2"/>
      </rPr>
      <t xml:space="preserve">Anclaje químico estructural realizado sobre concreto de resistencia característica mínima 20 N/mm², mediante taladro de 10 mm de diámetro y 225 mm de profundidad, relleno del orificio con mortero fluido de fraguado rápido, de dos componentes a base de resina epoxi, y posterior inserción de varilla roscada con tuerca y arandela de de acero galvanizado calidad 5.8, según ISO 898-1, de 8 mm de diámetro y 250 mm de longitud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</si>
  <si>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</si>
  <si>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</si>
  <si>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</si>
  <si>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</si>
  <si>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</si>
  <si>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</si>
  <si>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mt09reh321a</t>
  </si>
  <si>
    <t xml:space="preserve">kg</t>
  </si>
  <si>
    <t xml:space="preserve">Mortero fluido de fraguado rápido, de dos componentes a base de resina epoxi, con endurecedor amínico, sin retracción, para anclajes y rellenos.</t>
  </si>
  <si>
    <t xml:space="preserve">mt09reh305ai</t>
  </si>
  <si>
    <t xml:space="preserve">Ud</t>
  </si>
  <si>
    <t xml:space="preserve">Anclaje compuesto por varilla roscada de acero galvanizado calidad 5.8, según ISO 898-1 de 8 mm de diámetro, y 250 mm de longitud, tuerca y arandela, para fijaciones sobre estructuras de concreto.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</si>
  <si>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</si>
  <si>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</si>
  <si>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</si>
  <si>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</si>
  <si>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</si>
  <si>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Ayudante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</si>
  <si>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</si>
  <si>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</si>
  <si>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</si>
  <si>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</si>
  <si>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$ 0,37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</si>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</sst>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1.86" customWidth="1"/>
    <col min="5" max="5" width="27.10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0.021000</v>
      </c>
      <c r="H8" s="14"/>
      <c r="I8" s="16">
        <v>6.980000</v>
      </c>
      <c r="J8" s="16"/>
      <c r="K8" s="16">
        <f ca="1">ROUND(INDIRECT(ADDRESS(ROW()+(0), COLUMN()+(-4), 1))*INDIRECT(ADDRESS(ROW()+(0), COLUMN()+(-2), 1)), 2)</f>
        <v>0.150000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1.860000</v>
      </c>
      <c r="J9" s="20"/>
      <c r="K9" s="20">
        <f ca="1">ROUND(INDIRECT(ADDRESS(ROW()+(0), COLUMN()+(-4), 1))*INDIRECT(ADDRESS(ROW()+(0), COLUMN()+(-2), 1)), 2)</f>
        <v>1.860000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0.242000</v>
      </c>
      <c r="H10" s="19"/>
      <c r="I10" s="20">
        <v>7.690000</v>
      </c>
      <c r="J10" s="20"/>
      <c r="K10" s="20">
        <f ca="1">ROUND(INDIRECT(ADDRESS(ROW()+(0), COLUMN()+(-4), 1))*INDIRECT(ADDRESS(ROW()+(0), COLUMN()+(-2), 1)), 2)</f>
        <v>1.860000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0.242000</v>
      </c>
      <c r="H11" s="23"/>
      <c r="I11" s="24">
        <v>4.760000</v>
      </c>
      <c r="J11" s="24"/>
      <c r="K11" s="24">
        <f ca="1">ROUND(INDIRECT(ADDRESS(ROW()+(0), COLUMN()+(-4), 1))*INDIRECT(ADDRESS(ROW()+(0), COLUMN()+(-2), 1)), 2)</f>
        <v>1.150000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5.020000</v>
      </c>
      <c r="J12" s="16"/>
      <c r="K12" s="16">
        <f ca="1">ROUND(INDIRECT(ADDRESS(ROW()+(0), COLUMN()+(-4), 1))*INDIRECT(ADDRESS(ROW()+(0), COLUMN()+(-2), 1))/100, 2)</f>
        <v>0.100000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5.120000</v>
      </c>
      <c r="J13" s="24"/>
      <c r="K13" s="24">
        <f ca="1">ROUND(INDIRECT(ADDRESS(ROW()+(0), COLUMN()+(-4), 1))*INDIRECT(ADDRESS(ROW()+(0), COLUMN()+(-2), 1))/100, 2)</f>
        <v>0.150000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5.270000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