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<sst xmlns="http://schemas.openxmlformats.org/spreadsheetml/2006/main" count="59" uniqueCount="59">
  <si>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</si>
  <si>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EHI011</t>
  </si>
  <si>
    <t xml:space="preserve">m²</t>
  </si>
  <si>
    <t xml:space="preserve">Sistema "DALIFORMA" para losa sanitaria ventilada.</t>
  </si>
  <si>
    <r>
      <rPr>
        <sz val="7.80"/>
        <color rgb="FF000000"/>
        <rFont val="A"/>
        <family val="2"/>
      </rPr>
      <t xml:space="preserve">Losa sanitaria de concreto armado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+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canto total, sobre cimbra perdida de módulos de polipropileno reciclado, </t>
    </r>
    <r>
      <rPr>
        <b/>
        <sz val="7.80"/>
        <color rgb="FF000000"/>
        <rFont val="A"/>
        <family val="2"/>
      </rPr>
      <t xml:space="preserve">Módulo Soliglú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"DALIFORMA"</t>
    </r>
    <r>
      <rPr>
        <sz val="7.80"/>
        <color rgb="FF000000"/>
        <rFont val="A"/>
        <family val="2"/>
      </rPr>
      <t xml:space="preserve">, realizado con </t>
    </r>
    <r>
      <rPr>
        <b/>
        <sz val="7.80"/>
        <color rgb="FF000000"/>
        <rFont val="A"/>
        <family val="2"/>
      </rPr>
      <t xml:space="preserve">concreto f'c=210 kg/cm² (3000 psi), clase de exposición F0 S0 P0 C0, tamaño máximo del agregado 25 mm (1" ASTM Nº 57), consistencia blanda, preparado en obra, y vaciado con medios manuales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acero Grado 60 (fy=4200 kg/cm²), cuantía 3 kg/m²</t>
    </r>
    <r>
      <rPr>
        <sz val="7.80"/>
        <color rgb="FF000000"/>
        <rFont val="A"/>
        <family val="2"/>
      </rPr>
      <t xml:space="preserve">, y </t>
    </r>
    <r>
      <rPr>
        <b/>
        <sz val="7.80"/>
        <color rgb="FF000000"/>
        <rFont val="A"/>
        <family val="2"/>
      </rPr>
      <t xml:space="preserve">malla electrosoldada tipo 6x6 6/6 de acero Grado 70</t>
    </r>
    <r>
      <rPr>
        <sz val="7.80"/>
        <color rgb="FF000000"/>
        <rFont val="A"/>
        <family val="2"/>
      </rPr>
      <t xml:space="preserve"> sobre separadores homologados, en capa de compresión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</si>
  <si>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</si>
  <si>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</si>
  <si>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</si>
  <si>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</si>
  <si>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</si>
  <si>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</si>
  <si>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mt07cid010gj</t>
  </si>
  <si>
    <t xml:space="preserve">m²</t>
  </si>
  <si>
    <t xml:space="preserve">Cimbra perdida de módulos de polipropileno reciclado, modelo Módulo Soliglú "DALIFORMA", de 50x50x20 cm, para losas sobre relleno y losas sanitarias ventiladas.</t>
  </si>
  <si>
    <t xml:space="preserve">mt08efa010</t>
  </si>
  <si>
    <t xml:space="preserve">m²</t>
  </si>
  <si>
    <t xml:space="preserve">Sistema de cimbra recuperable de tableros de madera para vigas de amarre perimetrales.</t>
  </si>
  <si>
    <t xml:space="preserve">mt07aco110c</t>
  </si>
  <si>
    <t xml:space="preserve">kg</t>
  </si>
  <si>
    <t xml:space="preserve">Acero en varillas corrugadas, Grado 60 (fy=4200 kg/cm²), elaborado en taller y colocado en obra, diámetros varios, según ASTM A 615.</t>
  </si>
  <si>
    <t xml:space="preserve">mt07ame120ee</t>
  </si>
  <si>
    <t xml:space="preserve">m²</t>
  </si>
  <si>
    <t xml:space="preserve">Malla electrosoldada tipo 6x6 6/6 de acero Grado 70, con varillas lisas espaciadas 15,24x15,24 cm de 4,88 mm de diámetro, según ASTM A 185 y ASTM A 497.</t>
  </si>
  <si>
    <t xml:space="preserve">mt08aaa010a</t>
  </si>
  <si>
    <t xml:space="preserve">m³</t>
  </si>
  <si>
    <t xml:space="preserve">Agua.</t>
  </si>
  <si>
    <t xml:space="preserve">mt01arg000h</t>
  </si>
  <si>
    <t xml:space="preserve">m³</t>
  </si>
  <si>
    <t xml:space="preserve">Arena cribada.</t>
  </si>
  <si>
    <t xml:space="preserve">mt01arg001hl</t>
  </si>
  <si>
    <t xml:space="preserve">m³</t>
  </si>
  <si>
    <t xml:space="preserve">Agregado grueso homogeneizado, de tamaño máximo 25 mm (1" ASTM Nº 57).</t>
  </si>
  <si>
    <t xml:space="preserve">mt08cem000h</t>
  </si>
  <si>
    <t xml:space="preserve">kg</t>
  </si>
  <si>
    <t xml:space="preserve">Cemento gris en sacos.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</si>
  <si>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</si>
  <si>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</si>
  <si>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</si>
  <si>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</si>
  <si>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</si>
  <si>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</si>
  <si>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mo041</t>
  </si>
  <si>
    <t xml:space="preserve">h</t>
  </si>
  <si>
    <t xml:space="preserve">Albañil reforzador.</t>
  </si>
  <si>
    <t xml:space="preserve">mo087</t>
  </si>
  <si>
    <t xml:space="preserve">h</t>
  </si>
  <si>
    <t xml:space="preserve">Principiante de albañil reforzador.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</si>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</sst>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4.37" customWidth="1"/>
    <col min="4" max="4" width="21.42" customWidth="1"/>
    <col min="5" max="5" width="30.02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13.140000</v>
      </c>
      <c r="J8" s="16"/>
      <c r="K8" s="16">
        <f ca="1">ROUND(INDIRECT(ADDRESS(ROW()+(0), COLUMN()+(-4), 1))*INDIRECT(ADDRESS(ROW()+(0), COLUMN()+(-2), 1)), 2)</f>
        <v>13.800000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1.640000</v>
      </c>
      <c r="J9" s="20"/>
      <c r="K9" s="20">
        <f ca="1">ROUND(INDIRECT(ADDRESS(ROW()+(0), COLUMN()+(-4), 1))*INDIRECT(ADDRESS(ROW()+(0), COLUMN()+(-2), 1)), 2)</f>
        <v>0.160000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0.890000</v>
      </c>
      <c r="J10" s="20"/>
      <c r="K10" s="20">
        <f ca="1">ROUND(INDIRECT(ADDRESS(ROW()+(0), COLUMN()+(-4), 1))*INDIRECT(ADDRESS(ROW()+(0), COLUMN()+(-2), 1)), 2)</f>
        <v>2.670000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2.430000</v>
      </c>
      <c r="J11" s="20"/>
      <c r="K11" s="20">
        <f ca="1">ROUND(INDIRECT(ADDRESS(ROW()+(0), COLUMN()+(-4), 1))*INDIRECT(ADDRESS(ROW()+(0), COLUMN()+(-2), 1)), 2)</f>
        <v>2.670000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0.027000</v>
      </c>
      <c r="H12" s="19"/>
      <c r="I12" s="20">
        <v>1.980000</v>
      </c>
      <c r="J12" s="20"/>
      <c r="K12" s="20">
        <f ca="1">ROUND(INDIRECT(ADDRESS(ROW()+(0), COLUMN()+(-4), 1))*INDIRECT(ADDRESS(ROW()+(0), COLUMN()+(-2), 1)), 2)</f>
        <v>0.050000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0.071000</v>
      </c>
      <c r="H13" s="19"/>
      <c r="I13" s="20">
        <v>20.140000</v>
      </c>
      <c r="J13" s="20"/>
      <c r="K13" s="20">
        <f ca="1">ROUND(INDIRECT(ADDRESS(ROW()+(0), COLUMN()+(-4), 1))*INDIRECT(ADDRESS(ROW()+(0), COLUMN()+(-2), 1)), 2)</f>
        <v>1.430000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0.107000</v>
      </c>
      <c r="H14" s="19"/>
      <c r="I14" s="20">
        <v>26.130000</v>
      </c>
      <c r="J14" s="20"/>
      <c r="K14" s="20">
        <f ca="1">ROUND(INDIRECT(ADDRESS(ROW()+(0), COLUMN()+(-4), 1))*INDIRECT(ADDRESS(ROW()+(0), COLUMN()+(-2), 1)), 2)</f>
        <v>2.800000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44.450000</v>
      </c>
      <c r="H15" s="19"/>
      <c r="I15" s="20">
        <v>0.190000</v>
      </c>
      <c r="J15" s="20"/>
      <c r="K15" s="20">
        <f ca="1">ROUND(INDIRECT(ADDRESS(ROW()+(0), COLUMN()+(-4), 1))*INDIRECT(ADDRESS(ROW()+(0), COLUMN()+(-2), 1)), 2)</f>
        <v>8.450000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0.093000</v>
      </c>
      <c r="H16" s="19"/>
      <c r="I16" s="20">
        <v>6.170000</v>
      </c>
      <c r="J16" s="20"/>
      <c r="K16" s="20">
        <f ca="1">ROUND(INDIRECT(ADDRESS(ROW()+(0), COLUMN()+(-4), 1))*INDIRECT(ADDRESS(ROW()+(0), COLUMN()+(-2), 1)), 2)</f>
        <v>0.570000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0.087000</v>
      </c>
      <c r="H17" s="19"/>
      <c r="I17" s="20">
        <v>2.220000</v>
      </c>
      <c r="J17" s="20"/>
      <c r="K17" s="20">
        <f ca="1">ROUND(INDIRECT(ADDRESS(ROW()+(0), COLUMN()+(-4), 1))*INDIRECT(ADDRESS(ROW()+(0), COLUMN()+(-2), 1)), 2)</f>
        <v>0.190000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0.139000</v>
      </c>
      <c r="H18" s="19"/>
      <c r="I18" s="20">
        <v>13.420000</v>
      </c>
      <c r="J18" s="20"/>
      <c r="K18" s="20">
        <f ca="1">ROUND(INDIRECT(ADDRESS(ROW()+(0), COLUMN()+(-4), 1))*INDIRECT(ADDRESS(ROW()+(0), COLUMN()+(-2), 1)), 2)</f>
        <v>1.870000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0.139000</v>
      </c>
      <c r="H19" s="19"/>
      <c r="I19" s="20">
        <v>8.840000</v>
      </c>
      <c r="J19" s="20"/>
      <c r="K19" s="20">
        <f ca="1">ROUND(INDIRECT(ADDRESS(ROW()+(0), COLUMN()+(-4), 1))*INDIRECT(ADDRESS(ROW()+(0), COLUMN()+(-2), 1)), 2)</f>
        <v>1.230000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0.167000</v>
      </c>
      <c r="H20" s="19"/>
      <c r="I20" s="20">
        <v>8.080000</v>
      </c>
      <c r="J20" s="20"/>
      <c r="K20" s="20">
        <f ca="1">ROUND(INDIRECT(ADDRESS(ROW()+(0), COLUMN()+(-4), 1))*INDIRECT(ADDRESS(ROW()+(0), COLUMN()+(-2), 1)), 2)</f>
        <v>1.350000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0.174000</v>
      </c>
      <c r="H21" s="23"/>
      <c r="I21" s="24">
        <v>8.250000</v>
      </c>
      <c r="J21" s="24"/>
      <c r="K21" s="24">
        <f ca="1">ROUND(INDIRECT(ADDRESS(ROW()+(0), COLUMN()+(-4), 1))*INDIRECT(ADDRESS(ROW()+(0), COLUMN()+(-2), 1)), 2)</f>
        <v>1.440000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38.680000</v>
      </c>
      <c r="J22" s="16"/>
      <c r="K22" s="16">
        <f ca="1">ROUND(INDIRECT(ADDRESS(ROW()+(0), COLUMN()+(-4), 1))*INDIRECT(ADDRESS(ROW()+(0), COLUMN()+(-2), 1))/100, 2)</f>
        <v>0.770000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39.450000</v>
      </c>
      <c r="J23" s="24"/>
      <c r="K23" s="24">
        <f ca="1">ROUND(INDIRECT(ADDRESS(ROW()+(0), COLUMN()+(-4), 1))*INDIRECT(ADDRESS(ROW()+(0), COLUMN()+(-2), 1))/100, 2)</f>
        <v>1.180000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40.630000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