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<sst xmlns="http://schemas.openxmlformats.org/spreadsheetml/2006/main" count="86" uniqueCount="86">
  <si>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</si>
  <si>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EHB050</t>
  </si>
  <si>
    <t xml:space="preserve">m²</t>
  </si>
  <si>
    <t xml:space="preserve">Sistema Basenet "DALIFORMA", de aligeramiento de losas.</t>
  </si>
  <si>
    <r>
      <rPr>
        <sz val="7.80"/>
        <color rgb="FF000000"/>
        <rFont val="A"/>
        <family val="2"/>
      </rPr>
      <t xml:space="preserve">Estructura de concreto armado, realizada con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25 mm (1" ASTM Nº 57), consistencia blanda, preparado en obra, y vaciado con medios manuales</t>
    </r>
    <r>
      <rPr>
        <sz val="7.80"/>
        <color rgb="FF000000"/>
        <rFont val="A"/>
        <family val="2"/>
      </rPr>
      <t xml:space="preserve">, volumen total de concreto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aligerada,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cimbra continuo</t>
    </r>
    <r>
      <rPr>
        <sz val="7.80"/>
        <color rgb="FF000000"/>
        <rFont val="A"/>
        <family val="2"/>
      </rPr>
      <t xml:space="preserve">; nervios en sitio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casetón de EPS moldeado, de 60x60x16,5 cm, modelo C165, del sistema Basenet "DALIFORMA", para aligeramiento de losa aligerada de 20+5 cm de canto y 3,5 cm de recubrimiento inferior de concreto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electrosoldada tipo 6x6 10/10 de acero Grado 70</t>
    </r>
    <r>
      <rPr>
        <sz val="7.80"/>
        <color rgb="FF000000"/>
        <rFont val="A"/>
        <family val="2"/>
      </rPr>
      <t xml:space="preserve">, en capa de compresión. Sin incluir repercusión de columnas.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</si>
  <si>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</si>
  <si>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</si>
  <si>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</si>
  <si>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</si>
  <si>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</si>
  <si>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</si>
  <si>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</si>
  <si>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</si>
  <si>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</si>
  <si>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</si>
  <si>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</si>
  <si>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</si>
  <si>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</si>
  <si>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</si>
  <si>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cimbra recuperable compuesta de: portasopandas, sopandas, contrahuella perimetral y chapa de remate de columnas.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</si>
  <si>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</si>
  <si>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</si>
  <si>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</si>
  <si>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</si>
  <si>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</si>
  <si>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</si>
  <si>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</si>
  <si>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</si>
  <si>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Casetón de EPS moldeado, de 60x60x16,5 cm, modelo C165, del sistema Basenet "DALIFORMA", para aligeramiento de losa aligerada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</si>
  <si>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</si>
  <si>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</si>
  <si>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aligerada de 3,5 cm de recubrimiento inferior.</t>
  </si>
  <si>
    <t xml:space="preserve">mt07aco110c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</si>
  <si>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</si>
  <si>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</si>
  <si>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</si>
  <si>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</si>
  <si>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</si>
  <si>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</si>
  <si>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</si>
  <si>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</si>
  <si>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</si>
  <si>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</si>
  <si>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</si>
  <si>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</si>
  <si>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</si>
  <si>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</si>
  <si>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mt01arg001hl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</si>
  <si>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</si>
  <si>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</si>
  <si>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</si>
  <si>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</si>
  <si>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</si>
  <si>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</si>
  <si>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</si>
  <si>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</si>
  <si>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mo043</t>
  </si>
  <si>
    <t xml:space="preserve">h</t>
  </si>
  <si>
    <t xml:space="preserve">Cimbrero.</t>
  </si>
  <si>
    <t xml:space="preserve">mo089</t>
  </si>
  <si>
    <t xml:space="preserve">h</t>
  </si>
  <si>
    <t xml:space="preserve">Principiante de cimbrero.</t>
  </si>
  <si>
    <t xml:space="preserve">mo042</t>
  </si>
  <si>
    <t xml:space="preserve">h</t>
  </si>
  <si>
    <t xml:space="preserve">Reforzador.</t>
  </si>
  <si>
    <t xml:space="preserve">mo088</t>
  </si>
  <si>
    <t xml:space="preserve">h</t>
  </si>
  <si>
    <t xml:space="preserve">Principiante de reforzador.</t>
  </si>
  <si>
    <t xml:space="preserve">mo044</t>
  </si>
  <si>
    <t xml:space="preserve">h</t>
  </si>
  <si>
    <t xml:space="preserve">Albañil especializado en vaciado del concreto.</t>
  </si>
  <si>
    <t xml:space="preserve">mo090</t>
  </si>
  <si>
    <t xml:space="preserve">h</t>
  </si>
  <si>
    <t xml:space="preserve">Principiante de albañil especializado en vaciado del concreto.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</si>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</sst>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95" customWidth="1"/>
    <col min="4" max="4" width="21.27" customWidth="1"/>
    <col min="5" max="5" width="30.45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38.010000</v>
      </c>
      <c r="J8" s="16"/>
      <c r="K8" s="16">
        <f ca="1">ROUND(INDIRECT(ADDRESS(ROW()+(0), COLUMN()+(-4), 1))*INDIRECT(ADDRESS(ROW()+(0), COLUMN()+(-2), 1)), 2)</f>
        <v>2.550000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403.270000</v>
      </c>
      <c r="J9" s="20"/>
      <c r="K9" s="20">
        <f ca="1">ROUND(INDIRECT(ADDRESS(ROW()+(0), COLUMN()+(-4), 1))*INDIRECT(ADDRESS(ROW()+(0), COLUMN()+(-2), 1)), 2)</f>
        <v>0.810000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23.090000</v>
      </c>
      <c r="J10" s="20"/>
      <c r="K10" s="20">
        <f ca="1">ROUND(INDIRECT(ADDRESS(ROW()+(0), COLUMN()+(-4), 1))*INDIRECT(ADDRESS(ROW()+(0), COLUMN()+(-2), 1)), 2)</f>
        <v>0.250000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16.740000</v>
      </c>
      <c r="J11" s="20"/>
      <c r="K11" s="20">
        <f ca="1">ROUND(INDIRECT(ADDRESS(ROW()+(0), COLUMN()+(-4), 1))*INDIRECT(ADDRESS(ROW()+(0), COLUMN()+(-2), 1)), 2)</f>
        <v>4.600000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1.520000</v>
      </c>
      <c r="J12" s="20"/>
      <c r="K12" s="20">
        <f ca="1">ROUND(INDIRECT(ADDRESS(ROW()+(0), COLUMN()+(-4), 1))*INDIRECT(ADDRESS(ROW()+(0), COLUMN()+(-2), 1)), 2)</f>
        <v>0.040000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4.890000</v>
      </c>
      <c r="J13" s="20"/>
      <c r="K13" s="20">
        <f ca="1">ROUND(INDIRECT(ADDRESS(ROW()+(0), COLUMN()+(-4), 1))*INDIRECT(ADDRESS(ROW()+(0), COLUMN()+(-2), 1)), 2)</f>
        <v>6.990000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5.750000</v>
      </c>
      <c r="J14" s="20"/>
      <c r="K14" s="20">
        <f ca="1">ROUND(INDIRECT(ADDRESS(ROW()+(0), COLUMN()+(-4), 1))*INDIRECT(ADDRESS(ROW()+(0), COLUMN()+(-2), 1)), 2)</f>
        <v>5.750000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0.890000</v>
      </c>
      <c r="J15" s="20"/>
      <c r="K15" s="20">
        <f ca="1">ROUND(INDIRECT(ADDRESS(ROW()+(0), COLUMN()+(-4), 1))*INDIRECT(ADDRESS(ROW()+(0), COLUMN()+(-2), 1)), 2)</f>
        <v>14.020000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1.450000</v>
      </c>
      <c r="J16" s="20"/>
      <c r="K16" s="20">
        <f ca="1">ROUND(INDIRECT(ADDRESS(ROW()+(0), COLUMN()+(-4), 1))*INDIRECT(ADDRESS(ROW()+(0), COLUMN()+(-2), 1)), 2)</f>
        <v>0.220000</v>
      </c>
    </row>
    <row r="17" spans="1:11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1.110000</v>
      </c>
      <c r="J17" s="20"/>
      <c r="K17" s="20">
        <f ca="1">ROUND(INDIRECT(ADDRESS(ROW()+(0), COLUMN()+(-4), 1))*INDIRECT(ADDRESS(ROW()+(0), COLUMN()+(-2), 1)), 2)</f>
        <v>1.220000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0.045000</v>
      </c>
      <c r="H18" s="19"/>
      <c r="I18" s="20">
        <v>1.980000</v>
      </c>
      <c r="J18" s="20"/>
      <c r="K18" s="20">
        <f ca="1">ROUND(INDIRECT(ADDRESS(ROW()+(0), COLUMN()+(-4), 1))*INDIRECT(ADDRESS(ROW()+(0), COLUMN()+(-2), 1)), 2)</f>
        <v>0.090000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0.120000</v>
      </c>
      <c r="H19" s="19"/>
      <c r="I19" s="20">
        <v>20.140000</v>
      </c>
      <c r="J19" s="20"/>
      <c r="K19" s="20">
        <f ca="1">ROUND(INDIRECT(ADDRESS(ROW()+(0), COLUMN()+(-4), 1))*INDIRECT(ADDRESS(ROW()+(0), COLUMN()+(-2), 1)), 2)</f>
        <v>2.420000</v>
      </c>
    </row>
    <row r="20" spans="1:11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0.180000</v>
      </c>
      <c r="H20" s="19"/>
      <c r="I20" s="20">
        <v>26.130000</v>
      </c>
      <c r="J20" s="20"/>
      <c r="K20" s="20">
        <f ca="1">ROUND(INDIRECT(ADDRESS(ROW()+(0), COLUMN()+(-4), 1))*INDIRECT(ADDRESS(ROW()+(0), COLUMN()+(-2), 1)), 2)</f>
        <v>4.700000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74.900000</v>
      </c>
      <c r="H21" s="19"/>
      <c r="I21" s="20">
        <v>0.190000</v>
      </c>
      <c r="J21" s="20"/>
      <c r="K21" s="20">
        <f ca="1">ROUND(INDIRECT(ADDRESS(ROW()+(0), COLUMN()+(-4), 1))*INDIRECT(ADDRESS(ROW()+(0), COLUMN()+(-2), 1)), 2)</f>
        <v>14.230000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0.147000</v>
      </c>
      <c r="H22" s="19"/>
      <c r="I22" s="20">
        <v>2.220000</v>
      </c>
      <c r="J22" s="20"/>
      <c r="K22" s="20">
        <f ca="1">ROUND(INDIRECT(ADDRESS(ROW()+(0), COLUMN()+(-4), 1))*INDIRECT(ADDRESS(ROW()+(0), COLUMN()+(-2), 1)), 2)</f>
        <v>0.330000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0.531000</v>
      </c>
      <c r="H23" s="19"/>
      <c r="I23" s="20">
        <v>13.420000</v>
      </c>
      <c r="J23" s="20"/>
      <c r="K23" s="20">
        <f ca="1">ROUND(INDIRECT(ADDRESS(ROW()+(0), COLUMN()+(-4), 1))*INDIRECT(ADDRESS(ROW()+(0), COLUMN()+(-2), 1)), 2)</f>
        <v>7.130000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0.500000</v>
      </c>
      <c r="H24" s="19"/>
      <c r="I24" s="20">
        <v>8.840000</v>
      </c>
      <c r="J24" s="20"/>
      <c r="K24" s="20">
        <f ca="1">ROUND(INDIRECT(ADDRESS(ROW()+(0), COLUMN()+(-4), 1))*INDIRECT(ADDRESS(ROW()+(0), COLUMN()+(-2), 1)), 2)</f>
        <v>4.420000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0.225000</v>
      </c>
      <c r="H25" s="19"/>
      <c r="I25" s="20">
        <v>13.420000</v>
      </c>
      <c r="J25" s="20"/>
      <c r="K25" s="20">
        <f ca="1">ROUND(INDIRECT(ADDRESS(ROW()+(0), COLUMN()+(-4), 1))*INDIRECT(ADDRESS(ROW()+(0), COLUMN()+(-2), 1)), 2)</f>
        <v>3.020000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0.244000</v>
      </c>
      <c r="H26" s="19"/>
      <c r="I26" s="20">
        <v>8.840000</v>
      </c>
      <c r="J26" s="20"/>
      <c r="K26" s="20">
        <f ca="1">ROUND(INDIRECT(ADDRESS(ROW()+(0), COLUMN()+(-4), 1))*INDIRECT(ADDRESS(ROW()+(0), COLUMN()+(-2), 1)), 2)</f>
        <v>2.160000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0.535000</v>
      </c>
      <c r="H27" s="19"/>
      <c r="I27" s="20">
        <v>13.420000</v>
      </c>
      <c r="J27" s="20"/>
      <c r="K27" s="20">
        <f ca="1">ROUND(INDIRECT(ADDRESS(ROW()+(0), COLUMN()+(-4), 1))*INDIRECT(ADDRESS(ROW()+(0), COLUMN()+(-2), 1)), 2)</f>
        <v>7.180000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0.535000</v>
      </c>
      <c r="H28" s="19"/>
      <c r="I28" s="20">
        <v>8.840000</v>
      </c>
      <c r="J28" s="20"/>
      <c r="K28" s="20">
        <f ca="1">ROUND(INDIRECT(ADDRESS(ROW()+(0), COLUMN()+(-4), 1))*INDIRECT(ADDRESS(ROW()+(0), COLUMN()+(-2), 1)), 2)</f>
        <v>4.730000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0.281000</v>
      </c>
      <c r="H29" s="19"/>
      <c r="I29" s="20">
        <v>8.080000</v>
      </c>
      <c r="J29" s="20"/>
      <c r="K29" s="20">
        <f ca="1">ROUND(INDIRECT(ADDRESS(ROW()+(0), COLUMN()+(-4), 1))*INDIRECT(ADDRESS(ROW()+(0), COLUMN()+(-2), 1)), 2)</f>
        <v>2.270000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0.294000</v>
      </c>
      <c r="H30" s="23"/>
      <c r="I30" s="24">
        <v>8.250000</v>
      </c>
      <c r="J30" s="24"/>
      <c r="K30" s="24">
        <f ca="1">ROUND(INDIRECT(ADDRESS(ROW()+(0), COLUMN()+(-4), 1))*INDIRECT(ADDRESS(ROW()+(0), COLUMN()+(-2), 1)), 2)</f>
        <v>2.430000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91.560000</v>
      </c>
      <c r="J31" s="16"/>
      <c r="K31" s="16">
        <f ca="1">ROUND(INDIRECT(ADDRESS(ROW()+(0), COLUMN()+(-4), 1))*INDIRECT(ADDRESS(ROW()+(0), COLUMN()+(-2), 1))/100, 2)</f>
        <v>1.830000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93.390000</v>
      </c>
      <c r="J32" s="24"/>
      <c r="K32" s="24">
        <f ca="1">ROUND(INDIRECT(ADDRESS(ROW()+(0), COLUMN()+(-4), 1))*INDIRECT(ADDRESS(ROW()+(0), COLUMN()+(-2), 1))/100, 2)</f>
        <v>2.800000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96.190000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