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<sst xmlns="http://schemas.openxmlformats.org/spreadsheetml/2006/main" count="22" uniqueCount="22">
  <si>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</si>
  <si>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YCL210</t>
  </si>
  <si>
    <t xml:space="preserve">Ud</t>
  </si>
  <si>
    <t xml:space="preserve">Dispositivo de anclaje empotrado en la estructura de concreto armado.</t>
  </si>
  <si>
    <r>
      <rPr>
        <b/>
        <sz val="7.80"/>
        <color rgb="FF000000"/>
        <rFont val="Arial"/>
        <family val="2"/>
      </rPr>
      <t xml:space="preserve">Dispositivo de anclaje para empotrar en techo, de 1310 mm de longitud, formado por cinta de poliéster; 1 gaza en un extremo y 1 argolla en el otro extremo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asegurar hasta dos operarios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</si>
  <si>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</si>
  <si>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</si>
  <si>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</si>
  <si>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</si>
  <si>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</si>
  <si>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</si>
  <si>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mt50spd010b</t>
  </si>
  <si>
    <t xml:space="preserve">Ud</t>
  </si>
  <si>
    <t xml:space="preserve">Dispositivo de anclaje para empotrar en techo, de 1310 mm de longitud, formado por cinta de poliéster; 1 gaza en un extremo y 1 argolla en el otro extremo, clase A1, para fijación a una varilla de la estructura de concreto armado, de 10 mm de diámetro mínimo y 300 mm de longitud mínima, por el extremo de la gaza y antes del vaciado.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</si>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</sst>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89" customWidth="1"/>
    <col min="3" max="3" width="1.89" customWidth="1"/>
    <col min="4" max="4" width="12.53" customWidth="1"/>
    <col min="5" max="5" width="55.52" customWidth="1"/>
    <col min="6" max="6" width="6.41" customWidth="1"/>
    <col min="7" max="7" width="3.93" customWidth="1"/>
    <col min="8" max="8" width="7.58" customWidth="1"/>
    <col min="9" max="9" width="2.04" customWidth="1"/>
    <col min="10" max="10" width="5.54" customWidth="1"/>
    <col min="11" max="11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7.960000</v>
      </c>
      <c r="H8" s="16"/>
      <c r="I8" s="16"/>
      <c r="J8" s="16">
        <f ca="1">ROUND(INDIRECT(ADDRESS(ROW()+(0), COLUMN()+(-4), 1))*INDIRECT(ADDRESS(ROW()+(0), COLUMN()+(-3), 1)), 2)</f>
        <v>7.960000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0.105000</v>
      </c>
      <c r="G9" s="21">
        <v>4.660000</v>
      </c>
      <c r="H9" s="21"/>
      <c r="I9" s="21"/>
      <c r="J9" s="21">
        <f ca="1">ROUND(INDIRECT(ADDRESS(ROW()+(0), COLUMN()+(-4), 1))*INDIRECT(ADDRESS(ROW()+(0), COLUMN()+(-3), 1)), 2)</f>
        <v>0.490000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6">
        <f ca="1">ROUND(SUM(INDIRECT(ADDRESS(ROW()+(-1), COLUMN()+(3), 1)),INDIRECT(ADDRESS(ROW()+(-2), COLUMN()+(3), 1))), 2)</f>
        <v>8.450000</v>
      </c>
      <c r="H10" s="16"/>
      <c r="I10" s="16"/>
      <c r="J10" s="16">
        <f ca="1">ROUND(INDIRECT(ADDRESS(ROW()+(0), COLUMN()+(-4), 1))*INDIRECT(ADDRESS(ROW()+(0), COLUMN()+(-3), 1))/100, 2)</f>
        <v>0.170000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1">
        <f ca="1">ROUND(SUM(INDIRECT(ADDRESS(ROW()+(-1), COLUMN()+(3), 1)),INDIRECT(ADDRESS(ROW()+(-2), COLUMN()+(3), 1)),INDIRECT(ADDRESS(ROW()+(-3), COLUMN()+(3), 1))), 2)</f>
        <v>8.620000</v>
      </c>
      <c r="H11" s="21"/>
      <c r="I11" s="21"/>
      <c r="J11" s="21">
        <f ca="1">ROUND(INDIRECT(ADDRESS(ROW()+(0), COLUMN()+(-4), 1))*INDIRECT(ADDRESS(ROW()+(0), COLUMN()+(-3), 1))/100, 2)</f>
        <v>0.260000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8.880000</v>
      </c>
      <c r="K12" s="25"/>
    </row>
  </sheetData>
  <mergeCells count="30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