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<sst xmlns="http://schemas.openxmlformats.org/spreadsheetml/2006/main" count="38" uniqueCount="38">
  <si>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</si>
  <si>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</si>
  <si>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</si>
  <si>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</si>
  <si>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vado peatonal con gestión inteligente, formado por once baldosas de gres porcelánico serie CIVIS'AGORA, modelo Trace Signal BT Sens "TAU CERÁMICA", de 40x40 cm y 15 mm de espesor, con grabación individual personalizada mediante tratamiento láser, en colores contrastados y sensor electrónico incorporado y una baldosa de gres porcelánico serie CIVIS'AGORA, modelo Trace Signal BT Sens Control, con placa electrónica de centro de control incorporada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TE S1, con deslizamiento reducido y tiempo abierto ampliado T200 Flex-Porcelánico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</si>
  <si>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</si>
  <si>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</si>
  <si>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</si>
  <si>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</si>
  <si>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</si>
  <si>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</si>
  <si>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mt18bct025</t>
  </si>
  <si>
    <t xml:space="preserve">Ud</t>
  </si>
  <si>
    <t xml:space="preserve">Baldosa de gres porcelánico serie CIVIS'AGORA, modelo Trace Signal BT Sens "TAU CERÁMICA",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10545-14; con grabación individual personalizada mediante tratamiento láser, en colores contrastados y sensor electrónico incorporado.</t>
  </si>
  <si>
    <t xml:space="preserve">mt18bct030</t>
  </si>
  <si>
    <t xml:space="preserve">Ud</t>
  </si>
  <si>
    <t xml:space="preserve">Baldosa de gres porcelánico serie CIVIS'AGORA, modelo Trace Signal BT Sens Control "TAU CERÁMICA",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10545-14; con grabación individual personalizada mediante tratamiento láser, en colores contrastados y placa electrónica de centro de control incorporada.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</si>
  <si>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</si>
  <si>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</si>
  <si>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</si>
  <si>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mt09mtc020e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</si>
  <si>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</si>
  <si>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</si>
  <si>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</si>
  <si>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</si>
  <si>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</si>
  <si>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</si>
  <si>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</si>
  <si>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</si>
  <si>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</si>
  <si>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</si>
  <si>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</si>
  <si>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</si>
  <si>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</si>
  <si>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</si>
  <si>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</si>
  <si>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$ 553,02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</si>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</sst>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10.20" customWidth="1"/>
    <col min="7" max="7" width="4.52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79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11.000000</v>
      </c>
      <c r="H8" s="14"/>
      <c r="I8" s="16">
        <v>193.990000</v>
      </c>
      <c r="J8" s="16"/>
      <c r="K8" s="16">
        <f ca="1">ROUND(INDIRECT(ADDRESS(ROW()+(0), COLUMN()+(-4), 1))*INDIRECT(ADDRESS(ROW()+(0), COLUMN()+(-2), 1)), 2)</f>
        <v>2133.890000</v>
      </c>
    </row>
    <row r="9" spans="1:11" ht="79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770.530000</v>
      </c>
      <c r="J9" s="20"/>
      <c r="K9" s="20">
        <f ca="1">ROUND(INDIRECT(ADDRESS(ROW()+(0), COLUMN()+(-4), 1))*INDIRECT(ADDRESS(ROW()+(0), COLUMN()+(-2), 1)), 2)</f>
        <v>770.530000</v>
      </c>
    </row>
    <row r="10" spans="1:11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11.520000</v>
      </c>
      <c r="H10" s="19"/>
      <c r="I10" s="20">
        <v>0.560000</v>
      </c>
      <c r="J10" s="20"/>
      <c r="K10" s="20">
        <f ca="1">ROUND(INDIRECT(ADDRESS(ROW()+(0), COLUMN()+(-4), 1))*INDIRECT(ADDRESS(ROW()+(0), COLUMN()+(-2), 1)), 2)</f>
        <v>6.450000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4.800000</v>
      </c>
      <c r="H11" s="19"/>
      <c r="I11" s="20">
        <v>1.120000</v>
      </c>
      <c r="J11" s="20"/>
      <c r="K11" s="20">
        <f ca="1">ROUND(INDIRECT(ADDRESS(ROW()+(0), COLUMN()+(-4), 1))*INDIRECT(ADDRESS(ROW()+(0), COLUMN()+(-2), 1)), 2)</f>
        <v>5.380000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0.190000</v>
      </c>
      <c r="H12" s="19"/>
      <c r="I12" s="20">
        <v>1.190000</v>
      </c>
      <c r="J12" s="20"/>
      <c r="K12" s="20">
        <f ca="1">ROUND(INDIRECT(ADDRESS(ROW()+(0), COLUMN()+(-4), 1))*INDIRECT(ADDRESS(ROW()+(0), COLUMN()+(-2), 1)), 2)</f>
        <v>0.230000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0.627000</v>
      </c>
      <c r="H13" s="19"/>
      <c r="I13" s="20">
        <v>7.690000</v>
      </c>
      <c r="J13" s="20"/>
      <c r="K13" s="20">
        <f ca="1">ROUND(INDIRECT(ADDRESS(ROW()+(0), COLUMN()+(-4), 1))*INDIRECT(ADDRESS(ROW()+(0), COLUMN()+(-2), 1)), 2)</f>
        <v>4.820000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0.627000</v>
      </c>
      <c r="H14" s="23"/>
      <c r="I14" s="24">
        <v>4.860000</v>
      </c>
      <c r="J14" s="24"/>
      <c r="K14" s="24">
        <f ca="1">ROUND(INDIRECT(ADDRESS(ROW()+(0), COLUMN()+(-4), 1))*INDIRECT(ADDRESS(ROW()+(0), COLUMN()+(-2), 1)), 2)</f>
        <v>3.050000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2924.350000</v>
      </c>
      <c r="J15" s="16"/>
      <c r="K15" s="16">
        <f ca="1">ROUND(INDIRECT(ADDRESS(ROW()+(0), COLUMN()+(-4), 1))*INDIRECT(ADDRESS(ROW()+(0), COLUMN()+(-2), 1))/100, 2)</f>
        <v>58.490000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2982.840000</v>
      </c>
      <c r="J16" s="24"/>
      <c r="K16" s="24">
        <f ca="1">ROUND(INDIRECT(ADDRESS(ROW()+(0), COLUMN()+(-4), 1))*INDIRECT(ADDRESS(ROW()+(0), COLUMN()+(-2), 1))/100, 2)</f>
        <v>89.490000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3072.330000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