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<sst xmlns="http://schemas.openxmlformats.org/spreadsheetml/2006/main" count="38" uniqueCount="38">
  <si>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</si>
  <si>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UXG110</t>
  </si>
  <si>
    <t xml:space="preserve">Ud</t>
  </si>
  <si>
    <t xml:space="preserve">Complemento del sistema de pavimentación exterior CIVIS'AGORA "TAU CERÁMICA".</t>
  </si>
  <si>
    <r>
      <rPr>
        <sz val="7.80"/>
        <color rgb="FF000000"/>
        <rFont val="A"/>
        <family val="2"/>
      </rPr>
      <t xml:space="preserve">Complemento del sistema de pavimentación exterior CIVIS'AGORA "TAU CERÁMICA", </t>
    </r>
    <r>
      <rPr>
        <b/>
        <sz val="7.80"/>
        <color rgb="FF000000"/>
        <rFont val="A"/>
        <family val="2"/>
      </rPr>
      <t xml:space="preserve">para vado peatonal con gestión inteligente, formado por once baldosas de gres porcelánico serie CIVIS'AGORA, modelo Trace Signal BT Sens "TAU CERÁMICA", de 40x40 cm y 15 mm de espesor, con grabación individual personalizada mediante tratamiento láser, en colores contrastados y sensor electrónico incorporado y una baldosa de gres porcelánico serie CIVIS'AGORA, modelo Trace Signal BT Sens Control, con placa electrónica de centro de control incorporada</t>
    </r>
    <r>
      <rPr>
        <sz val="7.80"/>
        <color rgb="FF000000"/>
        <rFont val="A"/>
        <family val="2"/>
      </rPr>
      <t xml:space="preserve">, todo ello recibido con </t>
    </r>
    <r>
      <rPr>
        <b/>
        <sz val="7.80"/>
        <color rgb="FF000000"/>
        <rFont val="A"/>
        <family val="2"/>
      </rPr>
      <t xml:space="preserve">adhesivo cementoso mejorado, C2 TE S1, con deslizamiento reducido y tiempo abierto ampliado T200 Flex-Porcelánico "TAU CERÁMICA"</t>
    </r>
    <r>
      <rPr>
        <sz val="7.80"/>
        <color rgb="FF000000"/>
        <rFont val="A"/>
        <family val="2"/>
      </rPr>
      <t xml:space="preserve">, rejuntado con </t>
    </r>
    <r>
      <rPr>
        <b/>
        <sz val="7.80"/>
        <color rgb="FF000000"/>
        <rFont val="A"/>
        <family val="2"/>
      </rPr>
      <t xml:space="preserve">mortero técnico coloreado, C G2, Line-Fix "TAU CERÁMICA", para rejuntado de baldosas cerámicas, con junta de entre 3 y 15 mm</t>
    </r>
    <r>
      <rPr>
        <sz val="7.80"/>
        <color rgb="FF000000"/>
        <rFont val="A"/>
        <family val="2"/>
      </rPr>
      <t xml:space="preserve"> y limpieza final con limpiador químico Desin-Cer "TAU CERÁMICA".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</si>
  <si>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</si>
  <si>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</si>
  <si>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</si>
  <si>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</si>
  <si>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</si>
  <si>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</si>
  <si>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mt18bct025</t>
  </si>
  <si>
    <t xml:space="preserve">Ud</t>
  </si>
  <si>
    <t xml:space="preserve">Baldosa de gres porcelánico serie CIVIS'AGORA, modelo Trace Signal BT Sens "TAU CERÁMICA", con coeficiente de absorción de agua E&lt;5%, de 40x40 cm, 15 mm de espesor, con acabado en relieve Toe Clearance y diseño estructural Strongrib, en el reverso de la baldosa; carga de rotura mayor de 5 kN, según ISO 10545-4; resistente a la helada; resistente a agentes químicos, según ISO 10545-13; resistente a las manchas, según ISO 10545-14; con grabación individual personalizada mediante tratamiento láser, en colores contrastados y sensor electrónico incorporado.</t>
  </si>
  <si>
    <t xml:space="preserve">mt18bct030</t>
  </si>
  <si>
    <t xml:space="preserve">Ud</t>
  </si>
  <si>
    <t xml:space="preserve">Baldosa de gres porcelánico serie CIVIS'AGORA, modelo Trace Signal BT Sens Control "TAU CERÁMICA", con coeficiente de absorción de agua E&lt;5%, de 40x40 cm, 15 mm de espesor, con acabado en relieve Toe Clearance y diseño estructural Strongrib, en el reverso de la baldosa; carga de rotura mayor de 5 kN, según ISO 10545-4; resistente a la helada; resistente a agentes químicos, según ISO 10545-13; resistente a las manchas, según ISO 10545-14; con grabación individual personalizada mediante tratamiento láser, en colores contrastados y placa electrónica de centro de control incorporada.</t>
  </si>
  <si>
    <t xml:space="preserve">mt09mtc010j</t>
  </si>
  <si>
    <t xml:space="preserve">kg</t>
  </si>
  <si>
    <t xml:space="preserve">Adhesivo cementoso mejorado, C2 TE S1, con deslizamiento reducido y tiempo abierto ampliado T200 Flex-Porcelánico, "TAU CERÁMICA", para la colocación en capa fina de pisos y revestimientos de material cerámico en interiores y exteriores, compuesto por cementos de alta resistencia, agregados seleccionados y alto contenido en resinas sintéticas.</t>
  </si>
  <si>
    <t xml:space="preserve">mt09mtc020b</t>
  </si>
  <si>
    <t xml:space="preserve">kg</t>
  </si>
  <si>
    <t xml:space="preserve">Mortero técnico coloreado, C G2, Line-Fix "TAU CERÁMICA", para rejuntado de baldosas cerámicas, con junta de entre 3 y 15 mm, "TAU CERÁMICA".</t>
  </si>
  <si>
    <t xml:space="preserve">mt09mtc100</t>
  </si>
  <si>
    <t xml:space="preserve">l</t>
  </si>
  <si>
    <t xml:space="preserve">Limpiador químico Desin-Cer Ext "TAU CERÁMICA", desincrustante de restos de cemento sobre cualquier superficie.</t>
  </si>
  <si>
    <t xml:space="preserve">mo023</t>
  </si>
  <si>
    <t xml:space="preserve">h</t>
  </si>
  <si>
    <t xml:space="preserve">Colocador de pisos.</t>
  </si>
  <si>
    <t xml:space="preserve">mo061</t>
  </si>
  <si>
    <t xml:space="preserve">h</t>
  </si>
  <si>
    <t xml:space="preserve">Principiante de colocador de pisos.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</si>
  <si>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</si>
  <si>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</si>
  <si>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</si>
  <si>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</si>
  <si>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$ 553,02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</si>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</sst>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39" customWidth="1"/>
    <col min="4" max="4" width="21.27" customWidth="1"/>
    <col min="5" max="5" width="30.45" customWidth="1"/>
    <col min="6" max="6" width="10.20" customWidth="1"/>
    <col min="7" max="7" width="4.52" customWidth="1"/>
    <col min="8" max="8" width="2.62" customWidth="1"/>
    <col min="9" max="9" width="12.09" customWidth="1"/>
    <col min="10" max="10" width="1.46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79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79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11.000000</v>
      </c>
      <c r="H8" s="14"/>
      <c r="I8" s="16">
        <v>193.990000</v>
      </c>
      <c r="J8" s="16"/>
      <c r="K8" s="16">
        <f ca="1">ROUND(INDIRECT(ADDRESS(ROW()+(0), COLUMN()+(-4), 1))*INDIRECT(ADDRESS(ROW()+(0), COLUMN()+(-2), 1)), 2)</f>
        <v>2133.890000</v>
      </c>
    </row>
    <row r="9" spans="1:11" ht="79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770.530000</v>
      </c>
      <c r="J9" s="20"/>
      <c r="K9" s="20">
        <f ca="1">ROUND(INDIRECT(ADDRESS(ROW()+(0), COLUMN()+(-4), 1))*INDIRECT(ADDRESS(ROW()+(0), COLUMN()+(-2), 1)), 2)</f>
        <v>770.530000</v>
      </c>
    </row>
    <row r="10" spans="1:11" ht="50.4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11.520000</v>
      </c>
      <c r="H10" s="19"/>
      <c r="I10" s="20">
        <v>0.560000</v>
      </c>
      <c r="J10" s="20"/>
      <c r="K10" s="20">
        <f ca="1">ROUND(INDIRECT(ADDRESS(ROW()+(0), COLUMN()+(-4), 1))*INDIRECT(ADDRESS(ROW()+(0), COLUMN()+(-2), 1)), 2)</f>
        <v>6.450000</v>
      </c>
    </row>
    <row r="11" spans="1:11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4.800000</v>
      </c>
      <c r="H11" s="19"/>
      <c r="I11" s="20">
        <v>1.120000</v>
      </c>
      <c r="J11" s="20"/>
      <c r="K11" s="20">
        <f ca="1">ROUND(INDIRECT(ADDRESS(ROW()+(0), COLUMN()+(-4), 1))*INDIRECT(ADDRESS(ROW()+(0), COLUMN()+(-2), 1)), 2)</f>
        <v>5.380000</v>
      </c>
    </row>
    <row r="12" spans="1:11" ht="21.6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0.190000</v>
      </c>
      <c r="H12" s="19"/>
      <c r="I12" s="20">
        <v>1.190000</v>
      </c>
      <c r="J12" s="20"/>
      <c r="K12" s="20">
        <f ca="1">ROUND(INDIRECT(ADDRESS(ROW()+(0), COLUMN()+(-4), 1))*INDIRECT(ADDRESS(ROW()+(0), COLUMN()+(-2), 1)), 2)</f>
        <v>0.230000</v>
      </c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0.627000</v>
      </c>
      <c r="H13" s="19"/>
      <c r="I13" s="20">
        <v>7.690000</v>
      </c>
      <c r="J13" s="20"/>
      <c r="K13" s="20">
        <f ca="1">ROUND(INDIRECT(ADDRESS(ROW()+(0), COLUMN()+(-4), 1))*INDIRECT(ADDRESS(ROW()+(0), COLUMN()+(-2), 1)), 2)</f>
        <v>4.820000</v>
      </c>
    </row>
    <row r="14" spans="1:11" ht="12.00" thickBot="1" customHeight="1">
      <c r="A14" s="17" t="s">
        <v>29</v>
      </c>
      <c r="B14" s="21" t="s">
        <v>30</v>
      </c>
      <c r="C14" s="22" t="s">
        <v>31</v>
      </c>
      <c r="D14" s="22"/>
      <c r="E14" s="22"/>
      <c r="F14" s="22"/>
      <c r="G14" s="23">
        <v>0.627000</v>
      </c>
      <c r="H14" s="23"/>
      <c r="I14" s="24">
        <v>4.860000</v>
      </c>
      <c r="J14" s="24"/>
      <c r="K14" s="24">
        <f ca="1">ROUND(INDIRECT(ADDRESS(ROW()+(0), COLUMN()+(-4), 1))*INDIRECT(ADDRESS(ROW()+(0), COLUMN()+(-2), 1)), 2)</f>
        <v>3.050000</v>
      </c>
    </row>
    <row r="15" spans="1:11" ht="12.00" thickBot="1" customHeight="1">
      <c r="A15" s="17"/>
      <c r="B15" s="12" t="s">
        <v>32</v>
      </c>
      <c r="C15" s="10" t="s">
        <v>33</v>
      </c>
      <c r="D15" s="10"/>
      <c r="E15" s="10"/>
      <c r="F15" s="10"/>
      <c r="G15" s="14">
        <v>2.000000</v>
      </c>
      <c r="H15" s="14"/>
      <c r="I15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2924.350000</v>
      </c>
      <c r="J15" s="16"/>
      <c r="K15" s="16">
        <f ca="1">ROUND(INDIRECT(ADDRESS(ROW()+(0), COLUMN()+(-4), 1))*INDIRECT(ADDRESS(ROW()+(0), COLUMN()+(-2), 1))/100, 2)</f>
        <v>58.490000</v>
      </c>
    </row>
    <row r="16" spans="1:11" ht="12.00" thickBot="1" customHeight="1">
      <c r="A16" s="22"/>
      <c r="B16" s="21" t="s">
        <v>34</v>
      </c>
      <c r="C16" s="22" t="s">
        <v>35</v>
      </c>
      <c r="D16" s="22"/>
      <c r="E16" s="22"/>
      <c r="F16" s="22"/>
      <c r="G16" s="23">
        <v>3.000000</v>
      </c>
      <c r="H16" s="23"/>
      <c r="I16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2982.840000</v>
      </c>
      <c r="J16" s="24"/>
      <c r="K16" s="24">
        <f ca="1">ROUND(INDIRECT(ADDRESS(ROW()+(0), COLUMN()+(-4), 1))*INDIRECT(ADDRESS(ROW()+(0), COLUMN()+(-2), 1))/100, 2)</f>
        <v>89.490000</v>
      </c>
    </row>
    <row r="17" spans="1:11" ht="12.00" thickBot="1" customHeight="1">
      <c r="A17" s="6" t="s">
        <v>36</v>
      </c>
      <c r="B17" s="7"/>
      <c r="C17" s="7"/>
      <c r="D17" s="7"/>
      <c r="E17" s="7"/>
      <c r="F17" s="7"/>
      <c r="G17" s="25"/>
      <c r="H17" s="25"/>
      <c r="I17" s="6" t="s">
        <v>37</v>
      </c>
      <c r="J17" s="6"/>
      <c r="K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3072.330000</v>
      </c>
    </row>
  </sheetData>
  <mergeCells count="39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A17:F17"/>
    <mergeCell ref="G17:H17"/>
    <mergeCell ref="I17:J17"/>
  </mergeCells>
  <pageMargins left="0.620079" right="0.472441" top="0.472441" bottom="0.472441" header="0.0" footer="0.0"/>
  <pageSetup paperSize="9" orientation="portrait"/>
  <rowBreaks count="0" manualBreakCount="0">
    </rowBreaks>
</worksheet>
</file>