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<sst xmlns="http://schemas.openxmlformats.org/spreadsheetml/2006/main" count="35" uniqueCount="35">
  <si>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</si>
  <si>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UXG110</t>
  </si>
  <si>
    <t xml:space="preserve">Ud</t>
  </si>
  <si>
    <t xml:space="preserve">Complemento del sistema de pavimentación exterior CIVIS'AGORA "TAU CERÁMICA".</t>
  </si>
  <si>
    <r>
      <rPr>
        <sz val="7.80"/>
        <color rgb="FF000000"/>
        <rFont val="A"/>
        <family val="2"/>
      </rPr>
      <t xml:space="preserve">Complemento del sistema de pavimentación exterior CIVIS'AGORA "TAU CERÁMICA", </t>
    </r>
    <r>
      <rPr>
        <b/>
        <sz val="7.80"/>
        <color rgb="FF000000"/>
        <rFont val="A"/>
        <family val="2"/>
      </rPr>
      <t xml:space="preserve">para vado peatonal ergonómico, formado por 18 m² de baldosas de gres porcelánico serie CIVIS'AGORA, modelo Trace Signal BT</t>
    </r>
    <r>
      <rPr>
        <sz val="7.80"/>
        <color rgb="FF000000"/>
        <rFont val="A"/>
        <family val="2"/>
      </rPr>
      <t xml:space="preserve">, todo ello recibido con </t>
    </r>
    <r>
      <rPr>
        <b/>
        <sz val="7.80"/>
        <color rgb="FF000000"/>
        <rFont val="A"/>
        <family val="2"/>
      </rPr>
      <t xml:space="preserve">adhesivo cementoso mejorado, C2 TE S1, con deslizamiento reducido y tiempo abierto ampliado T200 Flex-Porcelánico "TAU CERÁMICA"</t>
    </r>
    <r>
      <rPr>
        <sz val="7.80"/>
        <color rgb="FF000000"/>
        <rFont val="A"/>
        <family val="2"/>
      </rPr>
      <t xml:space="preserve">, rejuntado con </t>
    </r>
    <r>
      <rPr>
        <b/>
        <sz val="7.80"/>
        <color rgb="FF000000"/>
        <rFont val="A"/>
        <family val="2"/>
      </rPr>
      <t xml:space="preserve">mortero técnico coloreado, C G2, Line-Fix "TAU CERÁMICA", para rejuntado de baldosas cerámicas, con junta de entre 3 y 15 mm</t>
    </r>
    <r>
      <rPr>
        <sz val="7.80"/>
        <color rgb="FF000000"/>
        <rFont val="A"/>
        <family val="2"/>
      </rPr>
      <t xml:space="preserve"> y limpieza final con limpiador químico Desin-Cer "TAU CERÁMICA".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</si>
  <si>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</si>
  <si>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</si>
  <si>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</si>
  <si>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</si>
  <si>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</si>
  <si>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</si>
  <si>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mt18bct010wt</t>
  </si>
  <si>
    <t xml:space="preserve">m²</t>
  </si>
  <si>
    <t xml:space="preserve">Baldosa cerámica de gres porcelánico, serie CIVIS'AGORA, modelo Trace BT "TAU CERÁMICA", con coeficiente de absorción de agua E&lt;5%, de 40x40 cm, 15 mm de espesor, y color blanco, con acabado en relieve Toe Clearance que garantiza el diseño adecuado para andar sin modificar el patrón de marcha normal y diseño estructural Strongrib, en el reverso de la baldosa, que le confiere una gran resistencia mecánica; carga de rotura mayor de 5 kN, según ISO 10545-4; resistente a la helada; resistente a agentes químicos, según ISO 10545-13; resistente a las manchas, según ISO 10545-14.</t>
  </si>
  <si>
    <t xml:space="preserve">mt09mtc010j</t>
  </si>
  <si>
    <t xml:space="preserve">kg</t>
  </si>
  <si>
    <t xml:space="preserve">Adhesivo cementoso mejorado, C2 TE S1, con deslizamiento reducido y tiempo abierto ampliado T200 Flex-Porcelánico, "TAU CERÁMICA", para la colocación en capa fina de pisos y revestimientos de material cerámico en interiores y exteriores, compuesto por cementos de alta resistencia, agregados seleccionados y alto contenido en resinas sintéticas.</t>
  </si>
  <si>
    <t xml:space="preserve">mt09mtc020a</t>
  </si>
  <si>
    <t xml:space="preserve">kg</t>
  </si>
  <si>
    <t xml:space="preserve">Mortero técnico coloreado, C G2, Line-Fix "TAU CERÁMICA", para rejuntado de baldosas cerámicas, con junta de entre 3 y 15 mm, "TAU CERÁMICA".</t>
  </si>
  <si>
    <t xml:space="preserve">mt09mtc100</t>
  </si>
  <si>
    <t xml:space="preserve">l</t>
  </si>
  <si>
    <t xml:space="preserve">Limpiador químico Desin-Cer Ext "TAU CERÁMICA", desincrustante de restos de cemento sobre cualquier superficie.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</si>
  <si>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</si>
  <si>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</si>
  <si>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</si>
  <si>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</si>
  <si>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</si>
  <si>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Principiante de colocador de pisos.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</si>
  <si>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</si>
  <si>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</si>
  <si>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</si>
  <si>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</si>
  <si>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$ 229,48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</si>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</sst>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39" customWidth="1"/>
    <col min="4" max="4" width="21.27" customWidth="1"/>
    <col min="5" max="5" width="30.45" customWidth="1"/>
    <col min="6" max="6" width="9.18" customWidth="1"/>
    <col min="7" max="7" width="5.54" customWidth="1"/>
    <col min="8" max="8" width="2.62" customWidth="1"/>
    <col min="9" max="9" width="12.09" customWidth="1"/>
    <col min="10" max="10" width="1.46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88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18.000000</v>
      </c>
      <c r="H8" s="14"/>
      <c r="I8" s="16">
        <v>57.500000</v>
      </c>
      <c r="J8" s="16"/>
      <c r="K8" s="16">
        <f ca="1">ROUND(INDIRECT(ADDRESS(ROW()+(0), COLUMN()+(-4), 1))*INDIRECT(ADDRESS(ROW()+(0), COLUMN()+(-2), 1)), 2)</f>
        <v>1035.000000</v>
      </c>
    </row>
    <row r="9" spans="1:11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108.480000</v>
      </c>
      <c r="H9" s="19"/>
      <c r="I9" s="20">
        <v>0.560000</v>
      </c>
      <c r="J9" s="20"/>
      <c r="K9" s="20">
        <f ca="1">ROUND(INDIRECT(ADDRESS(ROW()+(0), COLUMN()+(-4), 1))*INDIRECT(ADDRESS(ROW()+(0), COLUMN()+(-2), 1)), 2)</f>
        <v>60.750000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45.200000</v>
      </c>
      <c r="H10" s="19"/>
      <c r="I10" s="20">
        <v>0.910000</v>
      </c>
      <c r="J10" s="20"/>
      <c r="K10" s="20">
        <f ca="1">ROUND(INDIRECT(ADDRESS(ROW()+(0), COLUMN()+(-4), 1))*INDIRECT(ADDRESS(ROW()+(0), COLUMN()+(-2), 1)), 2)</f>
        <v>41.130000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1.808000</v>
      </c>
      <c r="H11" s="19"/>
      <c r="I11" s="20">
        <v>1.190000</v>
      </c>
      <c r="J11" s="20"/>
      <c r="K11" s="20">
        <f ca="1">ROUND(INDIRECT(ADDRESS(ROW()+(0), COLUMN()+(-4), 1))*INDIRECT(ADDRESS(ROW()+(0), COLUMN()+(-2), 1)), 2)</f>
        <v>2.150000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5.933000</v>
      </c>
      <c r="H12" s="19"/>
      <c r="I12" s="20">
        <v>7.690000</v>
      </c>
      <c r="J12" s="20"/>
      <c r="K12" s="20">
        <f ca="1">ROUND(INDIRECT(ADDRESS(ROW()+(0), COLUMN()+(-4), 1))*INDIRECT(ADDRESS(ROW()+(0), COLUMN()+(-2), 1)), 2)</f>
        <v>45.620000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5.933000</v>
      </c>
      <c r="H13" s="23"/>
      <c r="I13" s="24">
        <v>4.860000</v>
      </c>
      <c r="J13" s="24"/>
      <c r="K13" s="24">
        <f ca="1">ROUND(INDIRECT(ADDRESS(ROW()+(0), COLUMN()+(-4), 1))*INDIRECT(ADDRESS(ROW()+(0), COLUMN()+(-2), 1)), 2)</f>
        <v>28.830000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1213.480000</v>
      </c>
      <c r="J14" s="16"/>
      <c r="K14" s="16">
        <f ca="1">ROUND(INDIRECT(ADDRESS(ROW()+(0), COLUMN()+(-4), 1))*INDIRECT(ADDRESS(ROW()+(0), COLUMN()+(-2), 1))/100, 2)</f>
        <v>24.270000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1237.750000</v>
      </c>
      <c r="J15" s="24"/>
      <c r="K15" s="24">
        <f ca="1">ROUND(INDIRECT(ADDRESS(ROW()+(0), COLUMN()+(-4), 1))*INDIRECT(ADDRESS(ROW()+(0), COLUMN()+(-2), 1))/100, 2)</f>
        <v>37.130000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1274.880000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