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<sst xmlns="http://schemas.openxmlformats.org/spreadsheetml/2006/main" count="52" uniqueCount="52">
  <si>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</si>
  <si>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UXB030</t>
  </si>
  <si>
    <t xml:space="preserve">m</t>
  </si>
  <si>
    <t xml:space="preserve">Cuneta.</t>
  </si>
  <si>
    <r>
      <rPr>
        <sz val="8.25"/>
        <color rgb="FF000000"/>
        <rFont val="Arial"/>
        <family val="2"/>
      </rPr>
      <t xml:space="preserve">Cuneta formada por piezas prefabricadas de concreto bicapa, 8/6,5x50x50 cm, sobre base de concreto simple f'c=210 kg/cm² (3000 psi), clase de exposición F0 S0 P0 C0, tamaño máximo del agregado 25 mm (1" ASTM Nº 57), consistencia plástica de 20 cm de espesor, vaciado desde camión, extendido y vibrado manual con regla vibrante de 3 m, con acabado maestreado, según pendientes del proyecto y colocado sobre explanada con índice CBR &gt; 5 (California Bearing Ratio), no incluida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</si>
  <si>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</si>
  <si>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</si>
  <si>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</si>
  <si>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</si>
  <si>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</si>
  <si>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</si>
  <si>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</si>
  <si>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mt10hmf100anc</t>
  </si>
  <si>
    <t xml:space="preserve">m³</t>
  </si>
  <si>
    <t xml:space="preserve">Concreto simple f'c=210 kg/cm² (3000 psi), clase de exposición F0 S0 P0 C0, tamaño máximo del agregado 25 mm (1" ASTM Nº 57), consistencia plástica, premezclado, según ACI 318.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</si>
  <si>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</si>
  <si>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</si>
  <si>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</si>
  <si>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</si>
  <si>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</si>
  <si>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</si>
  <si>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</si>
  <si>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</si>
  <si>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</si>
  <si>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mt11cun120a</t>
  </si>
  <si>
    <t xml:space="preserve">Ud</t>
  </si>
  <si>
    <t xml:space="preserve">Pieza prefabricada de concreto bicapa para cuneta, 8/6,5x50x50 cm.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</si>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</sst>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115.95</v>
      </c>
      <c r="H10" s="12">
        <f ca="1">ROUND(INDIRECT(ADDRESS(ROW()+(0), COLUMN()+(-2), 1))*INDIRECT(ADDRESS(ROW()+(0), COLUMN()+(-1), 1)), 2)</f>
        <v>23.19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0.006</v>
      </c>
      <c r="G11" s="12">
        <v>2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0.018</v>
      </c>
      <c r="G12" s="12">
        <v>23.51</v>
      </c>
      <c r="H12" s="12">
        <f ca="1">ROUND(INDIRECT(ADDRESS(ROW()+(0), COLUMN()+(-2), 1))*INDIRECT(ADDRESS(ROW()+(0), COLUMN()+(-1), 1)), 2)</f>
        <v>0.42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2.75</v>
      </c>
      <c r="G13" s="12">
        <v>0.19</v>
      </c>
      <c r="H13" s="12">
        <f ca="1">ROUND(INDIRECT(ADDRESS(ROW()+(0), COLUMN()+(-2), 1))*INDIRECT(ADDRESS(ROW()+(0), COLUMN()+(-1), 1)), 2)</f>
        <v>0.52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2.1</v>
      </c>
      <c r="G14" s="14">
        <v>3.68</v>
      </c>
      <c r="H14" s="14">
        <f ca="1">ROUND(INDIRECT(ADDRESS(ROW()+(0), COLUMN()+(-2), 1))*INDIRECT(ADDRESS(ROW()+(0), COLUMN()+(-1), 1)), 2)</f>
        <v>7.73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31.87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0.032</v>
      </c>
      <c r="G17" s="12">
        <v>12.03</v>
      </c>
      <c r="H17" s="12">
        <f ca="1">ROUND(INDIRECT(ADDRESS(ROW()+(0), COLUMN()+(-2), 1))*INDIRECT(ADDRESS(ROW()+(0), COLUMN()+(-1), 1)), 2)</f>
        <v>0.38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0.09</v>
      </c>
      <c r="G18" s="12">
        <v>6.06</v>
      </c>
      <c r="H18" s="12">
        <f ca="1">ROUND(INDIRECT(ADDRESS(ROW()+(0), COLUMN()+(-2), 1))*INDIRECT(ADDRESS(ROW()+(0), COLUMN()+(-1), 1)), 2)</f>
        <v>0.55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0.008</v>
      </c>
      <c r="G19" s="14">
        <v>4</v>
      </c>
      <c r="H19" s="14">
        <f ca="1">ROUND(INDIRECT(ADDRESS(ROW()+(0), COLUMN()+(-2), 1))*INDIRECT(ADDRESS(ROW()+(0), COLUMN()+(-1), 1)), 2)</f>
        <v>0.03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0.96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0.367</v>
      </c>
      <c r="G22" s="12">
        <v>17.17</v>
      </c>
      <c r="H22" s="12">
        <f ca="1">ROUND(INDIRECT(ADDRESS(ROW()+(0), COLUMN()+(-2), 1))*INDIRECT(ADDRESS(ROW()+(0), COLUMN()+(-1), 1)), 2)</f>
        <v>6.3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0.752</v>
      </c>
      <c r="G23" s="14">
        <v>11.01</v>
      </c>
      <c r="H23" s="14">
        <f ca="1">ROUND(INDIRECT(ADDRESS(ROW()+(0), COLUMN()+(-2), 1))*INDIRECT(ADDRESS(ROW()+(0), COLUMN()+(-1), 1)), 2)</f>
        <v>8.28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14.58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1)),INDIRECT(ADDRESS(ROW()+(-11), COLUMN()+(1), 1))), 2)</f>
        <v>47.41</v>
      </c>
      <c r="H26" s="14">
        <f ca="1">ROUND(INDIRECT(ADDRESS(ROW()+(0), COLUMN()+(-2), 1))*INDIRECT(ADDRESS(ROW()+(0), COLUMN()+(-1), 1))/100, 2)</f>
        <v>0.95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1)),INDIRECT(ADDRESS(ROW()+(-12), COLUMN()+(0), 1))), 2)</f>
        <v>48.36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