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<sst xmlns="http://schemas.openxmlformats.org/spreadsheetml/2006/main" count="112" uniqueCount="112">
  <si>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</si>
  <si>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</si>
  <si>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</si>
  <si>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colectivo exterior.</t>
  </si>
  <si>
    <r>
      <rPr>
        <sz val="8.25"/>
        <color rgb="FF000000"/>
        <rFont val="Arial"/>
        <family val="2"/>
      </rPr>
      <t xml:space="preserve">Marquesina metálica para cobertura de vehículos, en estacionamiento colectivo exterior, compuesta de: CIMENTACIÓN: formada por zapatas y correas de concreto armado sobre capa de plantilla, realizadas con concreto f'c=210 kg/cm² (3000 psi), clase de exposición F0 S0 P0 C0, tamaño máximo del agregado 25 mm (1" ASTM Nº 57), consistencia blanda, preparado en obra, y vaciado con medios manuales, y acero Grado 60 (fy=4200 kg/cm²); ESTRUCTURA: formada por columnas, vigas y correas de acero A 36, en perfiles laminados en caliente, mediante uniones soldadas, con imprimación anticorrosiva realizada en taller; fijada a la fundación mediante placas de anclaje de acero A 36, en perfil plano, con taladro central biselado y pernos soldados de acero corrugado Grado 60 (fy=4200 kg/cm²);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perimetral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</si>
  <si>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</si>
  <si>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</si>
  <si>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</si>
  <si>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</si>
  <si>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</si>
  <si>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</si>
  <si>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</si>
  <si>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mt10hmf100abb</t>
  </si>
  <si>
    <t xml:space="preserve">m³</t>
  </si>
  <si>
    <t xml:space="preserve">Concreto simple f'c=100 kg/cm² (1000 psi), clase de exposición F0 S0 P0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</si>
  <si>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</si>
  <si>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</si>
  <si>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</si>
  <si>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</si>
  <si>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</si>
  <si>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</si>
  <si>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</si>
  <si>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</si>
  <si>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</si>
  <si>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</si>
  <si>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</si>
  <si>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</si>
  <si>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</si>
  <si>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</si>
  <si>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</si>
  <si>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mt07aco020a</t>
  </si>
  <si>
    <t xml:space="preserve">Ud</t>
  </si>
  <si>
    <t xml:space="preserve">Separador homologado para fundaciones.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</si>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</sst>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8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109.2</v>
      </c>
      <c r="H10" s="12">
        <f ca="1">ROUND(INDIRECT(ADDRESS(ROW()+(0), COLUMN()+(-2), 1))*INDIRECT(ADDRESS(ROW()+(0), COLUMN()+(-1), 1)), 2)</f>
        <v>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0.021</v>
      </c>
      <c r="G11" s="12">
        <v>2.04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0.056</v>
      </c>
      <c r="G12" s="12">
        <v>20.27</v>
      </c>
      <c r="H12" s="12">
        <f ca="1">ROUND(INDIRECT(ADDRESS(ROW()+(0), COLUMN()+(-2), 1))*INDIRECT(ADDRESS(ROW()+(0), COLUMN()+(-1), 1)), 2)</f>
        <v>1.14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0.084</v>
      </c>
      <c r="G13" s="12">
        <v>26.3</v>
      </c>
      <c r="H13" s="12">
        <f ca="1">ROUND(INDIRECT(ADDRESS(ROW()+(0), COLUMN()+(-2), 1))*INDIRECT(ADDRESS(ROW()+(0), COLUMN()+(-1), 1)), 2)</f>
        <v>2.21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</v>
      </c>
      <c r="G14" s="12">
        <v>0.2</v>
      </c>
      <c r="H14" s="12">
        <f ca="1">ROUND(INDIRECT(ADDRESS(ROW()+(0), COLUMN()+(-2), 1))*INDIRECT(ADDRESS(ROW()+(0), COLUMN()+(-1), 1)), 2)</f>
        <v>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0.92</v>
      </c>
      <c r="H15" s="12">
        <f ca="1">ROUND(INDIRECT(ADDRESS(ROW()+(0), COLUMN()+(-2), 1))*INDIRECT(ADDRESS(ROW()+(0), COLUMN()+(-1), 1)), 2)</f>
        <v>3.81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0.2</v>
      </c>
      <c r="H16" s="12">
        <f ca="1">ROUND(INDIRECT(ADDRESS(ROW()+(0), COLUMN()+(-2), 1))*INDIRECT(ADDRESS(ROW()+(0), COLUMN()+(-1), 1)), 2)</f>
        <v>0.16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3.61</v>
      </c>
      <c r="H17" s="12">
        <f ca="1">ROUND(INDIRECT(ADDRESS(ROW()+(0), COLUMN()+(-2), 1))*INDIRECT(ADDRESS(ROW()+(0), COLUMN()+(-1), 1)), 2)</f>
        <v>1.7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2.1</v>
      </c>
      <c r="H18" s="12">
        <f ca="1">ROUND(INDIRECT(ADDRESS(ROW()+(0), COLUMN()+(-2), 1))*INDIRECT(ADDRESS(ROW()+(0), COLUMN()+(-1), 1)), 2)</f>
        <v>36.75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6.9</v>
      </c>
      <c r="H19" s="12">
        <f ca="1">ROUND(INDIRECT(ADDRESS(ROW()+(0), COLUMN()+(-2), 1))*INDIRECT(ADDRESS(ROW()+(0), COLUMN()+(-1), 1)), 2)</f>
        <v>1.15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8.84</v>
      </c>
      <c r="H20" s="12">
        <f ca="1">ROUND(INDIRECT(ADDRESS(ROW()+(0), COLUMN()+(-2), 1))*INDIRECT(ADDRESS(ROW()+(0), COLUMN()+(-1), 1)), 2)</f>
        <v>9.28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0.63</v>
      </c>
      <c r="H21" s="12">
        <f ca="1">ROUND(INDIRECT(ADDRESS(ROW()+(0), COLUMN()+(-2), 1))*INDIRECT(ADDRESS(ROW()+(0), COLUMN()+(-1), 1)), 2)</f>
        <v>1.89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6.32</v>
      </c>
      <c r="H22" s="12">
        <f ca="1">ROUND(INDIRECT(ADDRESS(ROW()+(0), COLUMN()+(-2), 1))*INDIRECT(ADDRESS(ROW()+(0), COLUMN()+(-1), 1)), 2)</f>
        <v>1.35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0.5</v>
      </c>
      <c r="H23" s="12">
        <f ca="1">ROUND(INDIRECT(ADDRESS(ROW()+(0), COLUMN()+(-2), 1))*INDIRECT(ADDRESS(ROW()+(0), COLUMN()+(-1), 1)), 2)</f>
        <v>0.6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20.32</v>
      </c>
      <c r="H24" s="12">
        <f ca="1">ROUND(INDIRECT(ADDRESS(ROW()+(0), COLUMN()+(-2), 1))*INDIRECT(ADDRESS(ROW()+(0), COLUMN()+(-1), 1)), 2)</f>
        <v>0.1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3.83</v>
      </c>
      <c r="H25" s="14">
        <f ca="1">ROUND(INDIRECT(ADDRESS(ROW()+(0), COLUMN()+(-2), 1))*INDIRECT(ADDRESS(ROW()+(0), COLUMN()+(-1), 1)), 2)</f>
        <v>0.77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69.04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</v>
      </c>
      <c r="G28" s="12">
        <v>48.57</v>
      </c>
      <c r="H28" s="12">
        <f ca="1">ROUND(INDIRECT(ADDRESS(ROW()+(0), COLUMN()+(-2), 1))*INDIRECT(ADDRESS(ROW()+(0), COLUMN()+(-1), 1)), 2)</f>
        <v>4.86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</v>
      </c>
      <c r="G29" s="12">
        <v>4.1</v>
      </c>
      <c r="H29" s="12">
        <f ca="1">ROUND(INDIRECT(ADDRESS(ROW()+(0), COLUMN()+(-2), 1))*INDIRECT(ADDRESS(ROW()+(0), COLUMN()+(-1), 1)), 2)</f>
        <v>0.29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</v>
      </c>
      <c r="G30" s="12">
        <v>9.8</v>
      </c>
      <c r="H30" s="12">
        <f ca="1">ROUND(INDIRECT(ADDRESS(ROW()+(0), COLUMN()+(-2), 1))*INDIRECT(ADDRESS(ROW()+(0), COLUMN()+(-1), 1)), 2)</f>
        <v>0.1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0.601</v>
      </c>
      <c r="G31" s="14">
        <v>4.07</v>
      </c>
      <c r="H31" s="14">
        <f ca="1">ROUND(INDIRECT(ADDRESS(ROW()+(0), COLUMN()+(-2), 1))*INDIRECT(ADDRESS(ROW()+(0), COLUMN()+(-1), 1)), 2)</f>
        <v>2.45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7.7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0.107</v>
      </c>
      <c r="G34" s="12">
        <v>11.01</v>
      </c>
      <c r="H34" s="12">
        <f ca="1">ROUND(INDIRECT(ADDRESS(ROW()+(0), COLUMN()+(-2), 1))*INDIRECT(ADDRESS(ROW()+(0), COLUMN()+(-1), 1)), 2)</f>
        <v>1.18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0.112</v>
      </c>
      <c r="G35" s="12">
        <v>11.19</v>
      </c>
      <c r="H35" s="12">
        <f ca="1">ROUND(INDIRECT(ADDRESS(ROW()+(0), COLUMN()+(-2), 1))*INDIRECT(ADDRESS(ROW()+(0), COLUMN()+(-1), 1)), 2)</f>
        <v>1.25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0.005</v>
      </c>
      <c r="G36" s="12">
        <v>18.57</v>
      </c>
      <c r="H36" s="12">
        <f ca="1">ROUND(INDIRECT(ADDRESS(ROW()+(0), COLUMN()+(-2), 1))*INDIRECT(ADDRESS(ROW()+(0), COLUMN()+(-1), 1)), 2)</f>
        <v>0.09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0.031</v>
      </c>
      <c r="G37" s="12">
        <v>11.9</v>
      </c>
      <c r="H37" s="12">
        <f ca="1">ROUND(INDIRECT(ADDRESS(ROW()+(0), COLUMN()+(-2), 1))*INDIRECT(ADDRESS(ROW()+(0), COLUMN()+(-1), 1)), 2)</f>
        <v>0.37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0.065</v>
      </c>
      <c r="G38" s="12">
        <v>18.57</v>
      </c>
      <c r="H38" s="12">
        <f ca="1">ROUND(INDIRECT(ADDRESS(ROW()+(0), COLUMN()+(-2), 1))*INDIRECT(ADDRESS(ROW()+(0), COLUMN()+(-1), 1)), 2)</f>
        <v>1.21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0.098</v>
      </c>
      <c r="G39" s="12">
        <v>11.9</v>
      </c>
      <c r="H39" s="12">
        <f ca="1">ROUND(INDIRECT(ADDRESS(ROW()+(0), COLUMN()+(-2), 1))*INDIRECT(ADDRESS(ROW()+(0), COLUMN()+(-1), 1)), 2)</f>
        <v>1.17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0.288</v>
      </c>
      <c r="G40" s="12">
        <v>18.57</v>
      </c>
      <c r="H40" s="12">
        <f ca="1">ROUND(INDIRECT(ADDRESS(ROW()+(0), COLUMN()+(-2), 1))*INDIRECT(ADDRESS(ROW()+(0), COLUMN()+(-1), 1)), 2)</f>
        <v>5.35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0.288</v>
      </c>
      <c r="G41" s="12">
        <v>11.9</v>
      </c>
      <c r="H41" s="12">
        <f ca="1">ROUND(INDIRECT(ADDRESS(ROW()+(0), COLUMN()+(-2), 1))*INDIRECT(ADDRESS(ROW()+(0), COLUMN()+(-1), 1)), 2)</f>
        <v>3.43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0.316</v>
      </c>
      <c r="G42" s="12">
        <v>18.33</v>
      </c>
      <c r="H42" s="12">
        <f ca="1">ROUND(INDIRECT(ADDRESS(ROW()+(0), COLUMN()+(-2), 1))*INDIRECT(ADDRESS(ROW()+(0), COLUMN()+(-1), 1)), 2)</f>
        <v>5.79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0.158</v>
      </c>
      <c r="G43" s="14">
        <v>11.44</v>
      </c>
      <c r="H43" s="14">
        <f ca="1">ROUND(INDIRECT(ADDRESS(ROW()+(0), COLUMN()+(-2), 1))*INDIRECT(ADDRESS(ROW()+(0), COLUMN()+(-1), 1)), 2)</f>
        <v>1.81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21.65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98.39</v>
      </c>
      <c r="H46" s="14">
        <f ca="1">ROUND(INDIRECT(ADDRESS(ROW()+(0), COLUMN()+(-2), 1))*INDIRECT(ADDRESS(ROW()+(0), COLUMN()+(-1), 1))/100, 2)</f>
        <v>3.94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102.33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