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<sst xmlns="http://schemas.openxmlformats.org/spreadsheetml/2006/main" count="32" uniqueCount="32">
  <si>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</si>
  <si>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RVE010</t>
  </si>
  <si>
    <t xml:space="preserve">m²</t>
  </si>
  <si>
    <t xml:space="preserve">Espejo.</t>
  </si>
  <si>
    <r>
      <rPr>
        <sz val="8.25"/>
        <color rgb="FF000000"/>
        <rFont val="Arial"/>
        <family val="2"/>
      </rPr>
      <t xml:space="preserve">Espejo de luna </t>
    </r>
    <r>
      <rPr>
        <b/>
        <sz val="8.25"/>
        <color rgb="FF000000"/>
        <rFont val="Arial"/>
        <family val="2"/>
      </rPr>
      <t xml:space="preserve">incolora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mm de espesor, </t>
    </r>
    <r>
      <rPr>
        <b/>
        <sz val="8.25"/>
        <color rgb="FF000000"/>
        <rFont val="Arial"/>
        <family val="2"/>
      </rPr>
      <t xml:space="preserve">fijado mecánicamente al paramento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</si>
  <si>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</si>
  <si>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</si>
  <si>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</si>
  <si>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</si>
  <si>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</si>
  <si>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</si>
  <si>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</si>
  <si>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mt21vsj020b</t>
  </si>
  <si>
    <t xml:space="preserve">m²</t>
  </si>
  <si>
    <t xml:space="preserve">Espejo incoloro plateado, 5 mm.</t>
  </si>
  <si>
    <t xml:space="preserve">mt21vva030</t>
  </si>
  <si>
    <t xml:space="preserve">m</t>
  </si>
  <si>
    <t xml:space="preserve">Canteado de espejo.</t>
  </si>
  <si>
    <t xml:space="preserve">mt21vva032</t>
  </si>
  <si>
    <t xml:space="preserve">Ud</t>
  </si>
  <si>
    <t xml:space="preserve">Taladro para espejo, D&lt;10 mm, tornillo y grapa de sujeción.</t>
  </si>
  <si>
    <t xml:space="preserve">Subtotal materiales:</t>
  </si>
  <si>
    <t xml:space="preserve">Mano de obra</t>
  </si>
  <si>
    <t xml:space="preserve">mo055</t>
  </si>
  <si>
    <t xml:space="preserve">h</t>
  </si>
  <si>
    <t xml:space="preserve">Vidriero.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</si>
  <si>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</si>
  <si>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</si>
  <si>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</si>
  <si>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</si>
  <si>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$ 99,28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</si>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</sst>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1.02" customWidth="1"/>
    <col min="4" max="4" width="8.16" customWidth="1"/>
    <col min="5" max="5" width="51.17" customWidth="1"/>
    <col min="6" max="6" width="15.64" customWidth="1"/>
    <col min="7" max="7" width="11.39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1.005000</v>
      </c>
      <c r="G10" s="11">
        <v>48.120000</v>
      </c>
      <c r="H10" s="11">
        <f ca="1">ROUND(INDIRECT(ADDRESS(ROW()+(0), COLUMN()+(-2), 1))*INDIRECT(ADDRESS(ROW()+(0), COLUMN()+(-1), 1)), 2)</f>
        <v>48.360000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4.000000</v>
      </c>
      <c r="G11" s="11">
        <v>3.260000</v>
      </c>
      <c r="H11" s="11">
        <f ca="1">ROUND(INDIRECT(ADDRESS(ROW()+(0), COLUMN()+(-2), 1))*INDIRECT(ADDRESS(ROW()+(0), COLUMN()+(-1), 1)), 2)</f>
        <v>13.040000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2">
        <v>4.000000</v>
      </c>
      <c r="G12" s="13">
        <v>1.050000</v>
      </c>
      <c r="H12" s="13">
        <f ca="1">ROUND(INDIRECT(ADDRESS(ROW()+(0), COLUMN()+(-2), 1))*INDIRECT(ADDRESS(ROW()+(0), COLUMN()+(-1), 1)), 2)</f>
        <v>4.200000</v>
      </c>
    </row>
    <row r="13" spans="1:8" ht="13.50" thickBot="1" customHeight="1">
      <c r="A13" s="14"/>
      <c r="B13" s="14"/>
      <c r="C13" s="14"/>
      <c r="D13" s="14"/>
      <c r="E13" s="14"/>
      <c r="F13" s="8" t="s">
        <v>21</v>
      </c>
      <c r="G13" s="8"/>
      <c r="H13" s="16">
        <f ca="1">ROUND(SUM(INDIRECT(ADDRESS(ROW()+(-1), COLUMN()+(0), 1)),INDIRECT(ADDRESS(ROW()+(-2), COLUMN()+(0), 1)),INDIRECT(ADDRESS(ROW()+(-3), COLUMN()+(0), 1))), 2)</f>
        <v>65.600000</v>
      </c>
    </row>
    <row r="14" spans="1:8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4"/>
      <c r="H14" s="14"/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0.731000</v>
      </c>
      <c r="G15" s="13">
        <v>8.890000</v>
      </c>
      <c r="H15" s="13">
        <f ca="1">ROUND(INDIRECT(ADDRESS(ROW()+(0), COLUMN()+(-2), 1))*INDIRECT(ADDRESS(ROW()+(0), COLUMN()+(-1), 1)), 2)</f>
        <v>6.500000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1))), 2)</f>
        <v>6.500000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1)),INDIRECT(ADDRESS(ROW()+(-5), COLUMN()+(1), 1))), 2)</f>
        <v>72.100000</v>
      </c>
      <c r="H18" s="13">
        <f ca="1">ROUND(INDIRECT(ADDRESS(ROW()+(0), COLUMN()+(-2), 1))*INDIRECT(ADDRESS(ROW()+(0), COLUMN()+(-1), 1))/100, 2)</f>
        <v>1.440000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1)),INDIRECT(ADDRESS(ROW()+(-6), COLUMN()+(0), 1))), 2)</f>
        <v>73.540000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