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<sst xmlns="http://schemas.openxmlformats.org/spreadsheetml/2006/main" count="28" uniqueCount="28">
  <si>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</si>
  <si>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</si>
  <si>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</si>
  <si>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</si>
  <si>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liviano de lana de madera, Heraklith (Viruta fina) "KNAUF INSULATION", de 600x1200 mm y 25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</si>
  <si>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</si>
  <si>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</si>
  <si>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</si>
  <si>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</si>
  <si>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</si>
  <si>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</si>
  <si>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mt16vki010o</t>
  </si>
  <si>
    <t xml:space="preserve">m²</t>
  </si>
  <si>
    <t xml:space="preserve">Panel liviano de lana de madera, Heraklith (Viruta fina) "KNAUF INSULATION", de 600x1200 mm y 25 mm de espesor, formado por virutas de madera de 1,5 mm de diámetro aglomeradas con cemento, resistencia térmica 0,28 m²K/W, conductividad térmica 0,09 W/(mK), densidad 464 kg/m³, factor de resistencia a la difusión del vapor de agua 0,4 y Euroclase B-s1,d0 de reacción al fuego, para aislamiento térmico y acústico y protección frente a incendios, en edificación.</t>
  </si>
  <si>
    <t xml:space="preserve">mt16vki040</t>
  </si>
  <si>
    <t xml:space="preserve">Ud</t>
  </si>
  <si>
    <t xml:space="preserve">Clavo BPN "KNAUF INSULATION" para el anclaje de paneles Heraklith a soporte de madera,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</si>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</sst>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3.26" customWidth="1"/>
    <col min="8" max="8" width="4.52" customWidth="1"/>
    <col min="9" max="9" width="4.52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29.840000</v>
      </c>
      <c r="H8" s="16">
        <f ca="1">ROUND(INDIRECT(ADDRESS(ROW()+(0), COLUMN()+(-2), 1))*INDIRECT(ADDRESS(ROW()+(0), COLUMN()+(-1), 1)), 2)</f>
        <v>29.840000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0.120000</v>
      </c>
      <c r="H9" s="20">
        <f ca="1">ROUND(INDIRECT(ADDRESS(ROW()+(0), COLUMN()+(-2), 1))*INDIRECT(ADDRESS(ROW()+(0), COLUMN()+(-1), 1)), 2)</f>
        <v>1.000000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0.217000</v>
      </c>
      <c r="G10" s="20">
        <v>13.220000</v>
      </c>
      <c r="H10" s="20">
        <f ca="1">ROUND(INDIRECT(ADDRESS(ROW()+(0), COLUMN()+(-2), 1))*INDIRECT(ADDRESS(ROW()+(0), COLUMN()+(-1), 1)), 2)</f>
        <v>2.870000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0.217000</v>
      </c>
      <c r="G11" s="24">
        <v>8.410000</v>
      </c>
      <c r="H11" s="24">
        <f ca="1">ROUND(INDIRECT(ADDRESS(ROW()+(0), COLUMN()+(-2), 1))*INDIRECT(ADDRESS(ROW()+(0), COLUMN()+(-1), 1)), 2)</f>
        <v>1.820000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35.530000</v>
      </c>
      <c r="H12" s="16">
        <f ca="1">ROUND(INDIRECT(ADDRESS(ROW()+(0), COLUMN()+(-2), 1))*INDIRECT(ADDRESS(ROW()+(0), COLUMN()+(-1), 1))/100, 2)</f>
        <v>0.710000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36.240000</v>
      </c>
      <c r="H13" s="24">
        <f ca="1">ROUND(INDIRECT(ADDRESS(ROW()+(0), COLUMN()+(-2), 1))*INDIRECT(ADDRESS(ROW()+(0), COLUMN()+(-1), 1))/100, 2)</f>
        <v>1.090000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37.330000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