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<sst xmlns="http://schemas.openxmlformats.org/spreadsheetml/2006/main" count="41" uniqueCount="41">
  <si>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</si>
  <si>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RTL026</t>
  </si>
  <si>
    <t xml:space="preserve">m²</t>
  </si>
  <si>
    <t xml:space="preserve">Cielo raso suspendido de láminas metálicas, sistema "KNAUF".</t>
  </si>
  <si>
    <r>
      <rPr>
        <sz val="8.25"/>
        <color rgb="FF000000"/>
        <rFont val="Arial"/>
        <family val="2"/>
      </rPr>
      <t xml:space="preserve">Cielo raso suspendido,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sistema D412.es "KNAUF"</t>
    </r>
    <r>
      <rPr>
        <sz val="8.25"/>
        <color rgb="FF000000"/>
        <rFont val="Arial"/>
        <family val="2"/>
      </rPr>
      <t xml:space="preserve">, formado por </t>
    </r>
    <r>
      <rPr>
        <b/>
        <sz val="8.25"/>
        <color rgb="FF000000"/>
        <rFont val="Arial"/>
        <family val="2"/>
      </rPr>
      <t xml:space="preserve">láminas horizontales de superficie lisa, de aluminio lacado y de 85 mm de anchura, separadas 15 mm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suspensión metálica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</si>
  <si>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</si>
  <si>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</si>
  <si>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</si>
  <si>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</si>
  <si>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</si>
  <si>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</si>
  <si>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</si>
  <si>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mt12flk020ea</t>
  </si>
  <si>
    <t xml:space="preserve">m</t>
  </si>
  <si>
    <t xml:space="preserve">Lámina horizontal de superficie lisa, de aluminio prelacado, modelo Compak AR "KNAUF", de 85 mm de anchura y 0,5 mm de espesor, para cielos rasos suspendidos con entramado visto.</t>
  </si>
  <si>
    <t xml:space="preserve">mt12pfk070a</t>
  </si>
  <si>
    <t xml:space="preserve">m</t>
  </si>
  <si>
    <t xml:space="preserve">Perfil Compak AR-CR "KNAUF", de lámina de aluminio, acabado troquelado, para la colocación de láminas horizontales cada 100 mm, en cielos rasos suspendidos.</t>
  </si>
  <si>
    <t xml:space="preserve">mt12pfk080a</t>
  </si>
  <si>
    <t xml:space="preserve">m</t>
  </si>
  <si>
    <t xml:space="preserve">Perfil en U 18/25/3050 mm, "KNAUF", color blanco, de aluminio lacado.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</si>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</sst>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58.31" customWidth="1"/>
    <col min="6" max="6" width="14.45" customWidth="1"/>
    <col min="7" max="7" width="9.5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10.200000</v>
      </c>
      <c r="G10" s="11">
        <v>2.490000</v>
      </c>
      <c r="H10" s="11">
        <f ca="1">ROUND(INDIRECT(ADDRESS(ROW()+(0), COLUMN()+(-2), 1))*INDIRECT(ADDRESS(ROW()+(0), COLUMN()+(-1), 1)), 2)</f>
        <v>25.400000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1.000000</v>
      </c>
      <c r="G11" s="11">
        <v>2.610000</v>
      </c>
      <c r="H11" s="11">
        <f ca="1">ROUND(INDIRECT(ADDRESS(ROW()+(0), COLUMN()+(-2), 1))*INDIRECT(ADDRESS(ROW()+(0), COLUMN()+(-1), 1)), 2)</f>
        <v>2.610000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0.750000</v>
      </c>
      <c r="G12" s="11">
        <v>4.280000</v>
      </c>
      <c r="H12" s="11">
        <f ca="1">ROUND(INDIRECT(ADDRESS(ROW()+(0), COLUMN()+(-2), 1))*INDIRECT(ADDRESS(ROW()+(0), COLUMN()+(-1), 1)), 2)</f>
        <v>3.210000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0.800000</v>
      </c>
      <c r="G13" s="11">
        <v>0.670000</v>
      </c>
      <c r="H13" s="11">
        <f ca="1">ROUND(INDIRECT(ADDRESS(ROW()+(0), COLUMN()+(-2), 1))*INDIRECT(ADDRESS(ROW()+(0), COLUMN()+(-1), 1)), 2)</f>
        <v>0.540000</v>
      </c>
    </row>
    <row r="14" spans="1:8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0.800000</v>
      </c>
      <c r="G14" s="13">
        <v>0.090000</v>
      </c>
      <c r="H14" s="13">
        <f ca="1">ROUND(INDIRECT(ADDRESS(ROW()+(0), COLUMN()+(-2), 1))*INDIRECT(ADDRESS(ROW()+(0), COLUMN()+(-1), 1)), 2)</f>
        <v>0.070000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31.830000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0.251000</v>
      </c>
      <c r="G17" s="11">
        <v>8.510000</v>
      </c>
      <c r="H17" s="11">
        <f ca="1">ROUND(INDIRECT(ADDRESS(ROW()+(0), COLUMN()+(-2), 1))*INDIRECT(ADDRESS(ROW()+(0), COLUMN()+(-1), 1)), 2)</f>
        <v>2.140000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0.251000</v>
      </c>
      <c r="G18" s="13">
        <v>5.200000</v>
      </c>
      <c r="H18" s="13">
        <f ca="1">ROUND(INDIRECT(ADDRESS(ROW()+(0), COLUMN()+(-2), 1))*INDIRECT(ADDRESS(ROW()+(0), COLUMN()+(-1), 1)), 2)</f>
        <v>1.310000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3.450000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35.280000</v>
      </c>
      <c r="H21" s="13">
        <f ca="1">ROUND(INDIRECT(ADDRESS(ROW()+(0), COLUMN()+(-2), 1))*INDIRECT(ADDRESS(ROW()+(0), COLUMN()+(-1), 1))/100, 2)</f>
        <v>0.710000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35.990000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