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<sst xmlns="http://schemas.openxmlformats.org/spreadsheetml/2006/main" count="53" uniqueCount="53">
  <si>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</si>
  <si>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RTL015</t>
  </si>
  <si>
    <t xml:space="preserve">m²</t>
  </si>
  <si>
    <t xml:space="preserve">Cielo raso suspendido de bandejas metálicas.</t>
  </si>
  <si>
    <r>
      <rPr>
        <sz val="7.80"/>
        <color rgb="FF000000"/>
        <rFont val="A"/>
        <family val="2"/>
      </rPr>
      <t xml:space="preserve">Cielo raso suspendido, situado a una altura </t>
    </r>
    <r>
      <rPr>
        <b/>
        <sz val="7.80"/>
        <color rgb="FF000000"/>
        <rFont val="A"/>
        <family val="2"/>
      </rPr>
      <t xml:space="preserve">menor de 4 m</t>
    </r>
    <r>
      <rPr>
        <sz val="7.80"/>
        <color rgb="FF000000"/>
        <rFont val="A"/>
        <family val="2"/>
      </rPr>
      <t xml:space="preserve">, formado por bandejas de acero galvanizado </t>
    </r>
    <r>
      <rPr>
        <b/>
        <sz val="7.80"/>
        <color rgb="FF000000"/>
        <rFont val="A"/>
        <family val="2"/>
      </rPr>
      <t xml:space="preserve">postlacado acabado perforado, color blanco, de 600x600 mm y 0,5 mm de espesor</t>
    </r>
    <r>
      <rPr>
        <sz val="7.80"/>
        <color rgb="FF000000"/>
        <rFont val="A"/>
        <family val="2"/>
      </rPr>
      <t xml:space="preserve">, con perfilería </t>
    </r>
    <r>
      <rPr>
        <b/>
        <sz val="7.80"/>
        <color rgb="FF000000"/>
        <rFont val="A"/>
        <family val="2"/>
      </rPr>
      <t xml:space="preserve">vista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</si>
  <si>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</si>
  <si>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</si>
  <si>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</si>
  <si>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</si>
  <si>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</si>
  <si>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</si>
  <si>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mt12fbh030i</t>
  </si>
  <si>
    <t xml:space="preserve">m²</t>
  </si>
  <si>
    <t xml:space="preserve">Bandeja de acero galvanizado postlacado acabado perforado, color blanco, de 600x600 mm y 0,5 mm de espesor, con canto para perfilería vista, para techos registrables.</t>
  </si>
  <si>
    <t xml:space="preserve">mt12psg200a</t>
  </si>
  <si>
    <t xml:space="preserve">m</t>
  </si>
  <si>
    <t xml:space="preserve">Perfil primario 24x38x3700 mm, de acero galvanizado.</t>
  </si>
  <si>
    <t xml:space="preserve">mt12psg200b</t>
  </si>
  <si>
    <t xml:space="preserve">m</t>
  </si>
  <si>
    <t xml:space="preserve">Perfil secundario 24x32x600 mm, de acero galvanizado.</t>
  </si>
  <si>
    <t xml:space="preserve">mt12psg200c</t>
  </si>
  <si>
    <t xml:space="preserve">m</t>
  </si>
  <si>
    <t xml:space="preserve">Perfil secundario 24x32x1200 mm, de acero galvanizado.</t>
  </si>
  <si>
    <t xml:space="preserve">mt12psg200d</t>
  </si>
  <si>
    <t xml:space="preserve">m</t>
  </si>
  <si>
    <t xml:space="preserve">Perfil angular 25x25x3000 mm, de acero galvanizado.</t>
  </si>
  <si>
    <t xml:space="preserve">mt12psg210a</t>
  </si>
  <si>
    <t xml:space="preserve">Ud</t>
  </si>
  <si>
    <t xml:space="preserve">Cuelgue para cielos rasos suspendidos.</t>
  </si>
  <si>
    <t xml:space="preserve">mt12psg210b</t>
  </si>
  <si>
    <t xml:space="preserve">Ud</t>
  </si>
  <si>
    <t xml:space="preserve">Seguro para la fijación del cuelgue, en cielos rasos suspendidos.</t>
  </si>
  <si>
    <t xml:space="preserve">mt12psg210c</t>
  </si>
  <si>
    <t xml:space="preserve">Ud</t>
  </si>
  <si>
    <t xml:space="preserve">Conexión superior para fijar la varilla al cuelgue, en cielos rasos suspendidos.</t>
  </si>
  <si>
    <t xml:space="preserve">mt12psg190</t>
  </si>
  <si>
    <t xml:space="preserve">Ud</t>
  </si>
  <si>
    <t xml:space="preserve">Varilla de cuelgue.</t>
  </si>
  <si>
    <t xml:space="preserve">mt12psg220</t>
  </si>
  <si>
    <t xml:space="preserve">Ud</t>
  </si>
  <si>
    <t xml:space="preserve">Fijación compuesta por taco y tornillo 5x27.</t>
  </si>
  <si>
    <t xml:space="preserve">mo015</t>
  </si>
  <si>
    <t xml:space="preserve">h</t>
  </si>
  <si>
    <t xml:space="preserve">Montador de cielos rasos.</t>
  </si>
  <si>
    <t xml:space="preserve">mo082</t>
  </si>
  <si>
    <t xml:space="preserve">h</t>
  </si>
  <si>
    <t xml:space="preserve">Principiante de montador de cielos rasos.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</si>
  <si>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</si>
  <si>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</si>
  <si>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</si>
  <si>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</si>
  <si>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$ 13,38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</si>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</sst>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2.33" customWidth="1"/>
    <col min="3" max="3" width="1.46" customWidth="1"/>
    <col min="4" max="4" width="13.11" customWidth="1"/>
    <col min="5" max="5" width="54.93" customWidth="1"/>
    <col min="6" max="6" width="6.41" customWidth="1"/>
    <col min="7" max="7" width="2.33" customWidth="1"/>
    <col min="8" max="8" width="8.16" customWidth="1"/>
    <col min="9" max="9" width="3.06" customWidth="1"/>
    <col min="10" max="10" width="5.10" customWidth="1"/>
    <col min="11" max="11" width="8.0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31.2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1.030000</v>
      </c>
      <c r="G8" s="16">
        <v>41.370000</v>
      </c>
      <c r="H8" s="16"/>
      <c r="I8" s="16"/>
      <c r="J8" s="16">
        <f ca="1">ROUND(INDIRECT(ADDRESS(ROW()+(0), COLUMN()+(-4), 1))*INDIRECT(ADDRESS(ROW()+(0), COLUMN()+(-3), 1)), 2)</f>
        <v>42.610000</v>
      </c>
      <c r="K8" s="16"/>
    </row>
    <row r="9" spans="1:11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0.882000</v>
      </c>
      <c r="G9" s="20">
        <v>1.350000</v>
      </c>
      <c r="H9" s="20"/>
      <c r="I9" s="20"/>
      <c r="J9" s="20">
        <f ca="1">ROUND(INDIRECT(ADDRESS(ROW()+(0), COLUMN()+(-4), 1))*INDIRECT(ADDRESS(ROW()+(0), COLUMN()+(-3), 1)), 2)</f>
        <v>1.190000</v>
      </c>
      <c r="K9" s="20"/>
    </row>
    <row r="10" spans="1:11" ht="12.0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9">
        <v>0.882000</v>
      </c>
      <c r="G10" s="20">
        <v>1.350000</v>
      </c>
      <c r="H10" s="20"/>
      <c r="I10" s="20"/>
      <c r="J10" s="20">
        <f ca="1">ROUND(INDIRECT(ADDRESS(ROW()+(0), COLUMN()+(-4), 1))*INDIRECT(ADDRESS(ROW()+(0), COLUMN()+(-3), 1)), 2)</f>
        <v>1.190000</v>
      </c>
      <c r="K10" s="20"/>
    </row>
    <row r="11" spans="1:11" ht="12.00" thickBot="1" customHeight="1">
      <c r="A11" s="17" t="s">
        <v>20</v>
      </c>
      <c r="B11" s="18" t="s">
        <v>21</v>
      </c>
      <c r="C11" s="18"/>
      <c r="D11" s="17" t="s">
        <v>22</v>
      </c>
      <c r="E11" s="17"/>
      <c r="F11" s="19">
        <v>1.753000</v>
      </c>
      <c r="G11" s="20">
        <v>1.350000</v>
      </c>
      <c r="H11" s="20"/>
      <c r="I11" s="20"/>
      <c r="J11" s="20">
        <f ca="1">ROUND(INDIRECT(ADDRESS(ROW()+(0), COLUMN()+(-4), 1))*INDIRECT(ADDRESS(ROW()+(0), COLUMN()+(-3), 1)), 2)</f>
        <v>2.370000</v>
      </c>
      <c r="K11" s="20"/>
    </row>
    <row r="12" spans="1:11" ht="12.00" thickBot="1" customHeight="1">
      <c r="A12" s="17" t="s">
        <v>23</v>
      </c>
      <c r="B12" s="18" t="s">
        <v>24</v>
      </c>
      <c r="C12" s="18"/>
      <c r="D12" s="17" t="s">
        <v>25</v>
      </c>
      <c r="E12" s="17"/>
      <c r="F12" s="19">
        <v>0.700000</v>
      </c>
      <c r="G12" s="20">
        <v>1.120000</v>
      </c>
      <c r="H12" s="20"/>
      <c r="I12" s="20"/>
      <c r="J12" s="20">
        <f ca="1">ROUND(INDIRECT(ADDRESS(ROW()+(0), COLUMN()+(-4), 1))*INDIRECT(ADDRESS(ROW()+(0), COLUMN()+(-3), 1)), 2)</f>
        <v>0.780000</v>
      </c>
      <c r="K12" s="20"/>
    </row>
    <row r="13" spans="1:11" ht="12.00" thickBot="1" customHeight="1">
      <c r="A13" s="17" t="s">
        <v>26</v>
      </c>
      <c r="B13" s="18" t="s">
        <v>27</v>
      </c>
      <c r="C13" s="18"/>
      <c r="D13" s="17" t="s">
        <v>28</v>
      </c>
      <c r="E13" s="17"/>
      <c r="F13" s="19">
        <v>0.840000</v>
      </c>
      <c r="G13" s="20">
        <v>1.190000</v>
      </c>
      <c r="H13" s="20"/>
      <c r="I13" s="20"/>
      <c r="J13" s="20">
        <f ca="1">ROUND(INDIRECT(ADDRESS(ROW()+(0), COLUMN()+(-4), 1))*INDIRECT(ADDRESS(ROW()+(0), COLUMN()+(-3), 1)), 2)</f>
        <v>1.000000</v>
      </c>
      <c r="K13" s="20"/>
    </row>
    <row r="14" spans="1:11" ht="12.00" thickBot="1" customHeight="1">
      <c r="A14" s="17" t="s">
        <v>29</v>
      </c>
      <c r="B14" s="18" t="s">
        <v>30</v>
      </c>
      <c r="C14" s="18"/>
      <c r="D14" s="17" t="s">
        <v>31</v>
      </c>
      <c r="E14" s="17"/>
      <c r="F14" s="19">
        <v>0.840000</v>
      </c>
      <c r="G14" s="20">
        <v>0.200000</v>
      </c>
      <c r="H14" s="20"/>
      <c r="I14" s="20"/>
      <c r="J14" s="20">
        <f ca="1">ROUND(INDIRECT(ADDRESS(ROW()+(0), COLUMN()+(-4), 1))*INDIRECT(ADDRESS(ROW()+(0), COLUMN()+(-3), 1)), 2)</f>
        <v>0.170000</v>
      </c>
      <c r="K14" s="20"/>
    </row>
    <row r="15" spans="1:11" ht="12.00" thickBot="1" customHeight="1">
      <c r="A15" s="17" t="s">
        <v>32</v>
      </c>
      <c r="B15" s="18" t="s">
        <v>33</v>
      </c>
      <c r="C15" s="18"/>
      <c r="D15" s="17" t="s">
        <v>34</v>
      </c>
      <c r="E15" s="17"/>
      <c r="F15" s="19">
        <v>0.840000</v>
      </c>
      <c r="G15" s="20">
        <v>1.460000</v>
      </c>
      <c r="H15" s="20"/>
      <c r="I15" s="20"/>
      <c r="J15" s="20">
        <f ca="1">ROUND(INDIRECT(ADDRESS(ROW()+(0), COLUMN()+(-4), 1))*INDIRECT(ADDRESS(ROW()+(0), COLUMN()+(-3), 1)), 2)</f>
        <v>1.230000</v>
      </c>
      <c r="K15" s="20"/>
    </row>
    <row r="16" spans="1:11" ht="12.00" thickBot="1" customHeight="1">
      <c r="A16" s="17" t="s">
        <v>35</v>
      </c>
      <c r="B16" s="18" t="s">
        <v>36</v>
      </c>
      <c r="C16" s="18"/>
      <c r="D16" s="17" t="s">
        <v>37</v>
      </c>
      <c r="E16" s="17"/>
      <c r="F16" s="19">
        <v>0.840000</v>
      </c>
      <c r="G16" s="20">
        <v>1.460000</v>
      </c>
      <c r="H16" s="20"/>
      <c r="I16" s="20"/>
      <c r="J16" s="20">
        <f ca="1">ROUND(INDIRECT(ADDRESS(ROW()+(0), COLUMN()+(-4), 1))*INDIRECT(ADDRESS(ROW()+(0), COLUMN()+(-3), 1)), 2)</f>
        <v>1.230000</v>
      </c>
      <c r="K16" s="20"/>
    </row>
    <row r="17" spans="1:11" ht="12.00" thickBot="1" customHeight="1">
      <c r="A17" s="17" t="s">
        <v>38</v>
      </c>
      <c r="B17" s="18" t="s">
        <v>39</v>
      </c>
      <c r="C17" s="18"/>
      <c r="D17" s="17" t="s">
        <v>40</v>
      </c>
      <c r="E17" s="17"/>
      <c r="F17" s="19">
        <v>0.840000</v>
      </c>
      <c r="G17" s="20">
        <v>0.100000</v>
      </c>
      <c r="H17" s="20"/>
      <c r="I17" s="20"/>
      <c r="J17" s="20">
        <f ca="1">ROUND(INDIRECT(ADDRESS(ROW()+(0), COLUMN()+(-4), 1))*INDIRECT(ADDRESS(ROW()+(0), COLUMN()+(-3), 1)), 2)</f>
        <v>0.080000</v>
      </c>
      <c r="K17" s="20"/>
    </row>
    <row r="18" spans="1:11" ht="12.00" thickBot="1" customHeight="1">
      <c r="A18" s="17" t="s">
        <v>41</v>
      </c>
      <c r="B18" s="18" t="s">
        <v>42</v>
      </c>
      <c r="C18" s="18"/>
      <c r="D18" s="17" t="s">
        <v>43</v>
      </c>
      <c r="E18" s="17"/>
      <c r="F18" s="19">
        <v>0.276000</v>
      </c>
      <c r="G18" s="20">
        <v>7.940000</v>
      </c>
      <c r="H18" s="20"/>
      <c r="I18" s="20"/>
      <c r="J18" s="20">
        <f ca="1">ROUND(INDIRECT(ADDRESS(ROW()+(0), COLUMN()+(-4), 1))*INDIRECT(ADDRESS(ROW()+(0), COLUMN()+(-3), 1)), 2)</f>
        <v>2.190000</v>
      </c>
      <c r="K18" s="20"/>
    </row>
    <row r="19" spans="1:11" ht="12.00" thickBot="1" customHeight="1">
      <c r="A19" s="17" t="s">
        <v>44</v>
      </c>
      <c r="B19" s="21" t="s">
        <v>45</v>
      </c>
      <c r="C19" s="21"/>
      <c r="D19" s="22" t="s">
        <v>46</v>
      </c>
      <c r="E19" s="22"/>
      <c r="F19" s="23">
        <v>0.276000</v>
      </c>
      <c r="G19" s="24">
        <v>4.860000</v>
      </c>
      <c r="H19" s="24"/>
      <c r="I19" s="24"/>
      <c r="J19" s="24">
        <f ca="1">ROUND(INDIRECT(ADDRESS(ROW()+(0), COLUMN()+(-4), 1))*INDIRECT(ADDRESS(ROW()+(0), COLUMN()+(-3), 1)), 2)</f>
        <v>1.340000</v>
      </c>
      <c r="K19" s="24"/>
    </row>
    <row r="20" spans="1:11" ht="12.00" thickBot="1" customHeight="1">
      <c r="A20" s="17"/>
      <c r="B20" s="12" t="s">
        <v>47</v>
      </c>
      <c r="C20" s="12"/>
      <c r="D20" s="10" t="s">
        <v>48</v>
      </c>
      <c r="E20" s="10"/>
      <c r="F20" s="14">
        <v>2.000000</v>
      </c>
      <c r="G20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1))), 2)</f>
        <v>55.380000</v>
      </c>
      <c r="H20" s="16"/>
      <c r="I20" s="16"/>
      <c r="J20" s="16">
        <f ca="1">ROUND(INDIRECT(ADDRESS(ROW()+(0), COLUMN()+(-4), 1))*INDIRECT(ADDRESS(ROW()+(0), COLUMN()+(-3), 1))/100, 2)</f>
        <v>1.110000</v>
      </c>
      <c r="K20" s="16"/>
    </row>
    <row r="21" spans="1:11" ht="12.00" thickBot="1" customHeight="1">
      <c r="A21" s="22"/>
      <c r="B21" s="21" t="s">
        <v>49</v>
      </c>
      <c r="C21" s="21"/>
      <c r="D21" s="22" t="s">
        <v>50</v>
      </c>
      <c r="E21" s="22"/>
      <c r="F21" s="23">
        <v>3.000000</v>
      </c>
      <c r="G21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1)),INDIRECT(ADDRESS(ROW()+(-13), COLUMN()+(3), 1))), 2)</f>
        <v>56.490000</v>
      </c>
      <c r="H21" s="24"/>
      <c r="I21" s="24"/>
      <c r="J21" s="24">
        <f ca="1">ROUND(INDIRECT(ADDRESS(ROW()+(0), COLUMN()+(-4), 1))*INDIRECT(ADDRESS(ROW()+(0), COLUMN()+(-3), 1))/100, 2)</f>
        <v>1.690000</v>
      </c>
      <c r="K21" s="24"/>
    </row>
    <row r="22" spans="1:11" ht="12.00" thickBot="1" customHeight="1">
      <c r="A22" s="6" t="s">
        <v>51</v>
      </c>
      <c r="B22" s="7"/>
      <c r="C22" s="7"/>
      <c r="D22" s="7"/>
      <c r="E22" s="7"/>
      <c r="F22" s="25"/>
      <c r="G22" s="6" t="s">
        <v>52</v>
      </c>
      <c r="H22" s="6"/>
      <c r="I22" s="6"/>
      <c r="J22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58.180000</v>
      </c>
      <c r="K22" s="26"/>
    </row>
  </sheetData>
  <mergeCells count="69">
    <mergeCell ref="A1:K1"/>
    <mergeCell ref="A3:B3"/>
    <mergeCell ref="C3:D3"/>
    <mergeCell ref="E3:G3"/>
    <mergeCell ref="I3:J3"/>
    <mergeCell ref="A4:K4"/>
    <mergeCell ref="B7:C7"/>
    <mergeCell ref="D7:E7"/>
    <mergeCell ref="G7:I7"/>
    <mergeCell ref="J7:K7"/>
    <mergeCell ref="B8:C8"/>
    <mergeCell ref="D8:E8"/>
    <mergeCell ref="G8:I8"/>
    <mergeCell ref="J8:K8"/>
    <mergeCell ref="B9:C9"/>
    <mergeCell ref="D9:E9"/>
    <mergeCell ref="G9:I9"/>
    <mergeCell ref="J9:K9"/>
    <mergeCell ref="B10:C10"/>
    <mergeCell ref="D10:E10"/>
    <mergeCell ref="G10:I10"/>
    <mergeCell ref="J10:K10"/>
    <mergeCell ref="B11:C11"/>
    <mergeCell ref="D11:E11"/>
    <mergeCell ref="G11:I11"/>
    <mergeCell ref="J11:K11"/>
    <mergeCell ref="B12:C12"/>
    <mergeCell ref="D12:E12"/>
    <mergeCell ref="G12:I12"/>
    <mergeCell ref="J12:K12"/>
    <mergeCell ref="B13:C13"/>
    <mergeCell ref="D13:E13"/>
    <mergeCell ref="G13:I13"/>
    <mergeCell ref="J13:K13"/>
    <mergeCell ref="B14:C14"/>
    <mergeCell ref="D14:E14"/>
    <mergeCell ref="G14:I14"/>
    <mergeCell ref="J14:K14"/>
    <mergeCell ref="B15:C15"/>
    <mergeCell ref="D15:E15"/>
    <mergeCell ref="G15:I15"/>
    <mergeCell ref="J15:K15"/>
    <mergeCell ref="B16:C16"/>
    <mergeCell ref="D16:E16"/>
    <mergeCell ref="G16:I16"/>
    <mergeCell ref="J16:K16"/>
    <mergeCell ref="B17:C17"/>
    <mergeCell ref="D17:E17"/>
    <mergeCell ref="G17:I17"/>
    <mergeCell ref="J17:K17"/>
    <mergeCell ref="B18:C18"/>
    <mergeCell ref="D18:E18"/>
    <mergeCell ref="G18:I18"/>
    <mergeCell ref="J18:K18"/>
    <mergeCell ref="B19:C19"/>
    <mergeCell ref="D19:E19"/>
    <mergeCell ref="G19:I19"/>
    <mergeCell ref="J19:K19"/>
    <mergeCell ref="B20:C20"/>
    <mergeCell ref="D20:E20"/>
    <mergeCell ref="G20:I20"/>
    <mergeCell ref="J20:K20"/>
    <mergeCell ref="B21:C21"/>
    <mergeCell ref="D21:E21"/>
    <mergeCell ref="G21:I21"/>
    <mergeCell ref="J21:K21"/>
    <mergeCell ref="A22:E22"/>
    <mergeCell ref="G22:I22"/>
    <mergeCell ref="J22:K22"/>
  </mergeCells>
  <pageMargins left="0.620079" right="0.472441" top="0.472441" bottom="0.472441" header="0.0" footer="0.0"/>
  <pageSetup paperSize="9" orientation="portrait"/>
  <rowBreaks count="0" manualBreakCount="0">
    </rowBreaks>
</worksheet>
</file>