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<sst xmlns="http://schemas.openxmlformats.org/spreadsheetml/2006/main" count="41" uniqueCount="41">
  <si>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</si>
  <si>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RTF010</t>
  </si>
  <si>
    <t xml:space="preserve">m²</t>
  </si>
  <si>
    <t xml:space="preserve">Cielo raso suspendido de placas de lana de roca.</t>
  </si>
  <si>
    <r>
      <rPr>
        <sz val="7.80"/>
        <color rgb="FF000000"/>
        <rFont val="A"/>
        <family val="2"/>
      </rPr>
      <t xml:space="preserve">Cielo raso suspendido,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panel acústico de lana de roca, compuesto por módulos de 600x600x15 mm, acabado liso en color blanco para perfilería semivista T 24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</si>
  <si>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</si>
  <si>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</si>
  <si>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</si>
  <si>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</si>
  <si>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</si>
  <si>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</si>
  <si>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mt12pag010c</t>
  </si>
  <si>
    <t xml:space="preserve">m²</t>
  </si>
  <si>
    <t xml:space="preserve">Panel acústico autoportante de lana mineral, de resistencia térmica 0,4 m²K/W, Euroclase A1 de reacción al fuego, compuesto por módulos de 600x600x15 mm, acabado liso en color blanco con canto escalonado de 8 mm para perfilería semivista T 24.</t>
  </si>
  <si>
    <t xml:space="preserve">mt12pfr010a</t>
  </si>
  <si>
    <t xml:space="preserve">m</t>
  </si>
  <si>
    <t xml:space="preserve">Perfil primario en T de 24x38x3600 mm, de acero galvanizado laminado, con la cara vista revestida con una lámina de aluminio acabado lacado en color blanco.</t>
  </si>
  <si>
    <t xml:space="preserve">mt12pfr010g</t>
  </si>
  <si>
    <t xml:space="preserve">m</t>
  </si>
  <si>
    <t xml:space="preserve">Perfil secundario en T de 24x38x600 mm, de acero galvanizado laminado, con la cara vista revestida con una lámina de aluminio acabado lacado en color blanco.</t>
  </si>
  <si>
    <t xml:space="preserve">mt12pfr010j</t>
  </si>
  <si>
    <t xml:space="preserve">m</t>
  </si>
  <si>
    <t xml:space="preserve">Perfil angular en L de 24x24x3000 mm, de acero galvanizado laminado, con la cara vista revestida con una lámina de aluminio acabado lacado en color blanco.</t>
  </si>
  <si>
    <t xml:space="preserve">mt12fac020b</t>
  </si>
  <si>
    <t xml:space="preserve">Ud</t>
  </si>
  <si>
    <t xml:space="preserve">Varilla metálica de acero galvanizado de 6 mm de diámetro.</t>
  </si>
  <si>
    <t xml:space="preserve">mt12fac050</t>
  </si>
  <si>
    <t xml:space="preserve">Ud</t>
  </si>
  <si>
    <t xml:space="preserve">Accesorios para la instalación de cielos rasos suspendidos.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</si>
  <si>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</si>
  <si>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</si>
  <si>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</si>
  <si>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</si>
  <si>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</si>
  <si>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Principiante de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</si>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</sst>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06" customWidth="1"/>
    <col min="3" max="3" width="0.73" customWidth="1"/>
    <col min="4" max="4" width="14.57" customWidth="1"/>
    <col min="5" max="5" width="53.48" customWidth="1"/>
    <col min="6" max="6" width="6.70" customWidth="1"/>
    <col min="7" max="7" width="8.89" customWidth="1"/>
    <col min="8" max="8" width="4.37" customWidth="1"/>
    <col min="9" max="9" width="4.37" customWidth="1"/>
    <col min="10" max="10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16.150000</v>
      </c>
      <c r="H8" s="16"/>
      <c r="I8" s="16">
        <f ca="1">ROUND(INDIRECT(ADDRESS(ROW()+(0), COLUMN()+(-3), 1))*INDIRECT(ADDRESS(ROW()+(0), COLUMN()+(-2), 1)), 2)</f>
        <v>16.960000</v>
      </c>
      <c r="J8" s="16"/>
    </row>
    <row r="9" spans="1:10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0.700000</v>
      </c>
      <c r="G9" s="20">
        <v>1.310000</v>
      </c>
      <c r="H9" s="20"/>
      <c r="I9" s="20">
        <f ca="1">ROUND(INDIRECT(ADDRESS(ROW()+(0), COLUMN()+(-3), 1))*INDIRECT(ADDRESS(ROW()+(0), COLUMN()+(-2), 1)), 2)</f>
        <v>0.920000</v>
      </c>
      <c r="J9" s="20"/>
    </row>
    <row r="10" spans="1:10" ht="31.2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1.500000</v>
      </c>
      <c r="G10" s="20">
        <v>1.310000</v>
      </c>
      <c r="H10" s="20"/>
      <c r="I10" s="20">
        <f ca="1">ROUND(INDIRECT(ADDRESS(ROW()+(0), COLUMN()+(-3), 1))*INDIRECT(ADDRESS(ROW()+(0), COLUMN()+(-2), 1)), 2)</f>
        <v>1.970000</v>
      </c>
      <c r="J10" s="20"/>
    </row>
    <row r="11" spans="1:10" ht="31.2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0.400000</v>
      </c>
      <c r="G11" s="20">
        <v>1.060000</v>
      </c>
      <c r="H11" s="20"/>
      <c r="I11" s="20">
        <f ca="1">ROUND(INDIRECT(ADDRESS(ROW()+(0), COLUMN()+(-3), 1))*INDIRECT(ADDRESS(ROW()+(0), COLUMN()+(-2), 1)), 2)</f>
        <v>0.420000</v>
      </c>
      <c r="J11" s="20"/>
    </row>
    <row r="12" spans="1:10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2.000000</v>
      </c>
      <c r="G12" s="20">
        <v>0.480000</v>
      </c>
      <c r="H12" s="20"/>
      <c r="I12" s="20">
        <f ca="1">ROUND(INDIRECT(ADDRESS(ROW()+(0), COLUMN()+(-3), 1))*INDIRECT(ADDRESS(ROW()+(0), COLUMN()+(-2), 1)), 2)</f>
        <v>0.960000</v>
      </c>
      <c r="J12" s="20"/>
    </row>
    <row r="13" spans="1:10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1.000000</v>
      </c>
      <c r="G13" s="20">
        <v>2.410000</v>
      </c>
      <c r="H13" s="20"/>
      <c r="I13" s="20">
        <f ca="1">ROUND(INDIRECT(ADDRESS(ROW()+(0), COLUMN()+(-3), 1))*INDIRECT(ADDRESS(ROW()+(0), COLUMN()+(-2), 1)), 2)</f>
        <v>2.410000</v>
      </c>
      <c r="J13" s="20"/>
    </row>
    <row r="14" spans="1:10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0.231000</v>
      </c>
      <c r="G14" s="20">
        <v>7.940000</v>
      </c>
      <c r="H14" s="20"/>
      <c r="I14" s="20">
        <f ca="1">ROUND(INDIRECT(ADDRESS(ROW()+(0), COLUMN()+(-3), 1))*INDIRECT(ADDRESS(ROW()+(0), COLUMN()+(-2), 1)), 2)</f>
        <v>1.830000</v>
      </c>
      <c r="J14" s="20"/>
    </row>
    <row r="15" spans="1:10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3">
        <v>0.231000</v>
      </c>
      <c r="G15" s="24">
        <v>4.860000</v>
      </c>
      <c r="H15" s="24"/>
      <c r="I15" s="24">
        <f ca="1">ROUND(INDIRECT(ADDRESS(ROW()+(0), COLUMN()+(-3), 1))*INDIRECT(ADDRESS(ROW()+(0), COLUMN()+(-2), 1)), 2)</f>
        <v>1.120000</v>
      </c>
      <c r="J15" s="24"/>
    </row>
    <row r="16" spans="1:10" ht="12.00" thickBot="1" customHeight="1">
      <c r="A16" s="17"/>
      <c r="B16" s="12" t="s">
        <v>35</v>
      </c>
      <c r="C16" s="12"/>
      <c r="D16" s="10" t="s">
        <v>36</v>
      </c>
      <c r="E16" s="10"/>
      <c r="F16" s="14">
        <v>2.000000</v>
      </c>
      <c r="G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26.590000</v>
      </c>
      <c r="H16" s="16"/>
      <c r="I16" s="16">
        <f ca="1">ROUND(INDIRECT(ADDRESS(ROW()+(0), COLUMN()+(-3), 1))*INDIRECT(ADDRESS(ROW()+(0), COLUMN()+(-2), 1))/100, 2)</f>
        <v>0.530000</v>
      </c>
      <c r="J16" s="16"/>
    </row>
    <row r="17" spans="1:10" ht="12.00" thickBot="1" customHeight="1">
      <c r="A17" s="22"/>
      <c r="B17" s="21" t="s">
        <v>37</v>
      </c>
      <c r="C17" s="21"/>
      <c r="D17" s="22" t="s">
        <v>38</v>
      </c>
      <c r="E17" s="22"/>
      <c r="F17" s="23">
        <v>3.000000</v>
      </c>
      <c r="G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27.120000</v>
      </c>
      <c r="H17" s="24"/>
      <c r="I17" s="24">
        <f ca="1">ROUND(INDIRECT(ADDRESS(ROW()+(0), COLUMN()+(-3), 1))*INDIRECT(ADDRESS(ROW()+(0), COLUMN()+(-2), 1))/100, 2)</f>
        <v>0.810000</v>
      </c>
      <c r="J17" s="24"/>
    </row>
    <row r="18" spans="1:10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27.930000</v>
      </c>
      <c r="J18" s="26"/>
    </row>
  </sheetData>
  <mergeCells count="53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B16:C16"/>
    <mergeCell ref="D16:E16"/>
    <mergeCell ref="G16:H16"/>
    <mergeCell ref="I16:J16"/>
    <mergeCell ref="B17:C17"/>
    <mergeCell ref="D17:E17"/>
    <mergeCell ref="G17:H17"/>
    <mergeCell ref="I17:J17"/>
    <mergeCell ref="A18:E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