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<sst xmlns="http://schemas.openxmlformats.org/spreadsheetml/2006/main" count="41" uniqueCount="41">
  <si>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</si>
  <si>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RTF010</t>
  </si>
  <si>
    <t xml:space="preserve">m²</t>
  </si>
  <si>
    <t xml:space="preserve">Cielo raso suspendido de placas de lana de roca.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</si>
  <si>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 acústico de lana de roca, compuesto por módulos de 600x600x15 mm, acabado liso en color blanco para perfilería vista T 24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</si>
  <si>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</si>
  <si>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</si>
  <si>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</si>
  <si>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</si>
  <si>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</si>
  <si>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</si>
  <si>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mt12pag010a</t>
  </si>
  <si>
    <t xml:space="preserve">m²</t>
  </si>
  <si>
    <t xml:space="preserve">Panel acústico autoportante de lana mineral, de resistencia térmica 0,4 m²K/W, Euroclase A1 de reacción al fuego, compuesto por módulos de 600x600x15 mm, acabado liso en color blanco con canto recto para perfilería vista T 24.</t>
  </si>
  <si>
    <t xml:space="preserve">mt12pfr010a</t>
  </si>
  <si>
    <t xml:space="preserve">m</t>
  </si>
  <si>
    <t xml:space="preserve">Perfil primario en T de 24x38x3600 mm, de acero galvanizado laminado, con la cara vista revestida con una lámina de aluminio acabado lacado en color blanco.</t>
  </si>
  <si>
    <t xml:space="preserve">mt12pfr010g</t>
  </si>
  <si>
    <t xml:space="preserve">m</t>
  </si>
  <si>
    <t xml:space="preserve">Perfil secundario en T de 24x38x600 mm, de acero galvanizado laminado, con la cara vista revestida con una lámina de aluminio acabado lacado en color blanco.</t>
  </si>
  <si>
    <t xml:space="preserve">mt12pfr010j</t>
  </si>
  <si>
    <t xml:space="preserve">m</t>
  </si>
  <si>
    <t xml:space="preserve">Perfil angular en L de 24x24x3000 mm, de acero galvanizado laminado, con la cara vista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</si>
  <si>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</si>
  <si>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</si>
  <si>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</si>
  <si>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</si>
  <si>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</si>
  <si>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cielos rasos suspendidos.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</si>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</sst>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33" customWidth="1"/>
    <col min="3" max="3" width="1.46" customWidth="1"/>
    <col min="4" max="4" width="13.11" customWidth="1"/>
    <col min="5" max="5" width="54.93" customWidth="1"/>
    <col min="6" max="6" width="6.41" customWidth="1"/>
    <col min="7" max="7" width="2.48" customWidth="1"/>
    <col min="8" max="8" width="8.16" customWidth="1"/>
    <col min="9" max="9" width="2.91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16.150000</v>
      </c>
      <c r="H8" s="16"/>
      <c r="I8" s="16"/>
      <c r="J8" s="16">
        <f ca="1">ROUND(INDIRECT(ADDRESS(ROW()+(0), COLUMN()+(-4), 1))*INDIRECT(ADDRESS(ROW()+(0), COLUMN()+(-3), 1)), 2)</f>
        <v>16.960000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0.700000</v>
      </c>
      <c r="G9" s="20">
        <v>1.310000</v>
      </c>
      <c r="H9" s="20"/>
      <c r="I9" s="20"/>
      <c r="J9" s="20">
        <f ca="1">ROUND(INDIRECT(ADDRESS(ROW()+(0), COLUMN()+(-4), 1))*INDIRECT(ADDRESS(ROW()+(0), COLUMN()+(-3), 1)), 2)</f>
        <v>0.920000</v>
      </c>
      <c r="K9" s="20"/>
    </row>
    <row r="10" spans="1:11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1.500000</v>
      </c>
      <c r="G10" s="20">
        <v>1.310000</v>
      </c>
      <c r="H10" s="20"/>
      <c r="I10" s="20"/>
      <c r="J10" s="20">
        <f ca="1">ROUND(INDIRECT(ADDRESS(ROW()+(0), COLUMN()+(-4), 1))*INDIRECT(ADDRESS(ROW()+(0), COLUMN()+(-3), 1)), 2)</f>
        <v>1.970000</v>
      </c>
      <c r="K10" s="20"/>
    </row>
    <row r="11" spans="1:11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0.400000</v>
      </c>
      <c r="G11" s="20">
        <v>1.060000</v>
      </c>
      <c r="H11" s="20"/>
      <c r="I11" s="20"/>
      <c r="J11" s="20">
        <f ca="1">ROUND(INDIRECT(ADDRESS(ROW()+(0), COLUMN()+(-4), 1))*INDIRECT(ADDRESS(ROW()+(0), COLUMN()+(-3), 1)), 2)</f>
        <v>0.420000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2.000000</v>
      </c>
      <c r="G12" s="20">
        <v>0.480000</v>
      </c>
      <c r="H12" s="20"/>
      <c r="I12" s="20"/>
      <c r="J12" s="20">
        <f ca="1">ROUND(INDIRECT(ADDRESS(ROW()+(0), COLUMN()+(-4), 1))*INDIRECT(ADDRESS(ROW()+(0), COLUMN()+(-3), 1)), 2)</f>
        <v>0.960000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1.000000</v>
      </c>
      <c r="G13" s="20">
        <v>2.410000</v>
      </c>
      <c r="H13" s="20"/>
      <c r="I13" s="20"/>
      <c r="J13" s="20">
        <f ca="1">ROUND(INDIRECT(ADDRESS(ROW()+(0), COLUMN()+(-4), 1))*INDIRECT(ADDRESS(ROW()+(0), COLUMN()+(-3), 1)), 2)</f>
        <v>2.410000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0.231000</v>
      </c>
      <c r="G14" s="20">
        <v>7.940000</v>
      </c>
      <c r="H14" s="20"/>
      <c r="I14" s="20"/>
      <c r="J14" s="20">
        <f ca="1">ROUND(INDIRECT(ADDRESS(ROW()+(0), COLUMN()+(-4), 1))*INDIRECT(ADDRESS(ROW()+(0), COLUMN()+(-3), 1)), 2)</f>
        <v>1.830000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0.231000</v>
      </c>
      <c r="G15" s="24">
        <v>4.860000</v>
      </c>
      <c r="H15" s="24"/>
      <c r="I15" s="24"/>
      <c r="J15" s="24">
        <f ca="1">ROUND(INDIRECT(ADDRESS(ROW()+(0), COLUMN()+(-4), 1))*INDIRECT(ADDRESS(ROW()+(0), COLUMN()+(-3), 1)), 2)</f>
        <v>1.120000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26.590000</v>
      </c>
      <c r="H16" s="16"/>
      <c r="I16" s="16"/>
      <c r="J16" s="16">
        <f ca="1">ROUND(INDIRECT(ADDRESS(ROW()+(0), COLUMN()+(-4), 1))*INDIRECT(ADDRESS(ROW()+(0), COLUMN()+(-3), 1))/100, 2)</f>
        <v>0.530000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27.120000</v>
      </c>
      <c r="H17" s="24"/>
      <c r="I17" s="24"/>
      <c r="J17" s="24">
        <f ca="1">ROUND(INDIRECT(ADDRESS(ROW()+(0), COLUMN()+(-4), 1))*INDIRECT(ADDRESS(ROW()+(0), COLUMN()+(-3), 1))/100, 2)</f>
        <v>0.810000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27.930000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