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<sst xmlns="http://schemas.openxmlformats.org/spreadsheetml/2006/main" count="47" uniqueCount="47">
  <si>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</si>
  <si>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</si>
  <si>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</si>
  <si>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suspendido de láminas de yeso, sistema "PLACO".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</si>
  <si>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con tecnología Activ'Air, gama Gyptone modelo Base 31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</si>
  <si>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</si>
  <si>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</si>
  <si>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</si>
  <si>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</si>
  <si>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</si>
  <si>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</si>
  <si>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</si>
  <si>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</si>
  <si>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</si>
  <si>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</si>
  <si>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</si>
  <si>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</si>
  <si>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</si>
  <si>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</si>
  <si>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</si>
  <si>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</si>
  <si>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</si>
  <si>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</si>
  <si>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mt12plp090c</t>
  </si>
  <si>
    <t xml:space="preserve">m</t>
  </si>
  <si>
    <t xml:space="preserve">Perfil metálico primario de acero galvanizado, Quick-lock "PLACO" color blanco, fabricado mediante laminación en frío, de 3600 mm de longitud, 15x38 mm de sección, para la realización de cielos rasos suspendidos.</t>
  </si>
  <si>
    <t xml:space="preserve">mt12plp090f</t>
  </si>
  <si>
    <t xml:space="preserve">m</t>
  </si>
  <si>
    <t xml:space="preserve">Perfil metálico secundario de acero galvanizado, Quick-lock "PLACO" color blanco, fabricado mediante laminación en frío, de 1200 mm de longitud, 15x38 mm de sección, para la realización de cielos rasos suspendidos.</t>
  </si>
  <si>
    <t xml:space="preserve">mt12plp090i</t>
  </si>
  <si>
    <t xml:space="preserve">m</t>
  </si>
  <si>
    <t xml:space="preserve">Perfil metálico secundario de acero galvanizado, Quick-lock "PLACO" color blanco, fabricado mediante laminación en frío, de 600 mm de longitud, 15x38 mm de sección, para la realización de cielos rasos suspendidos.</t>
  </si>
  <si>
    <t xml:space="preserve">mt12plk030fbyb</t>
  </si>
  <si>
    <t xml:space="preserve">m²</t>
  </si>
  <si>
    <t xml:space="preserve">Placa lisa de yeso laminado, con tecnología Activ'Air, gama Gyptone modelo Base 31 Activ'Air "PLACO", de 600x600 mm y 10 mm de espesor, apoyada sobre perfilería semioculta con suela de 15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</si>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</sst>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10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2.960000</v>
      </c>
      <c r="J12" s="20"/>
      <c r="K12" s="20">
        <f ca="1">ROUND(INDIRECT(ADDRESS(ROW()+(0), COLUMN()+(-4), 1))*INDIRECT(ADDRESS(ROW()+(0), COLUMN()+(-2), 1)), 2)</f>
        <v>2.460000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2.960000</v>
      </c>
      <c r="J13" s="20"/>
      <c r="K13" s="20">
        <f ca="1">ROUND(INDIRECT(ADDRESS(ROW()+(0), COLUMN()+(-4), 1))*INDIRECT(ADDRESS(ROW()+(0), COLUMN()+(-2), 1)), 2)</f>
        <v>4.910000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2.960000</v>
      </c>
      <c r="J14" s="20"/>
      <c r="K14" s="20">
        <f ca="1">ROUND(INDIRECT(ADDRESS(ROW()+(0), COLUMN()+(-4), 1))*INDIRECT(ADDRESS(ROW()+(0), COLUMN()+(-2), 1)), 2)</f>
        <v>2.460000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39.420000</v>
      </c>
      <c r="J15" s="20"/>
      <c r="K15" s="20">
        <f ca="1">ROUND(INDIRECT(ADDRESS(ROW()+(0), COLUMN()+(-4), 1))*INDIRECT(ADDRESS(ROW()+(0), COLUMN()+(-2), 1)), 2)</f>
        <v>41.390000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0.251000</v>
      </c>
      <c r="H16" s="19"/>
      <c r="I16" s="20">
        <v>7.940000</v>
      </c>
      <c r="J16" s="20"/>
      <c r="K16" s="20">
        <f ca="1">ROUND(INDIRECT(ADDRESS(ROW()+(0), COLUMN()+(-4), 1))*INDIRECT(ADDRESS(ROW()+(0), COLUMN()+(-2), 1)), 2)</f>
        <v>1.990000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0.251000</v>
      </c>
      <c r="H17" s="23"/>
      <c r="I17" s="24">
        <v>4.860000</v>
      </c>
      <c r="J17" s="24"/>
      <c r="K17" s="24">
        <f ca="1">ROUND(INDIRECT(ADDRESS(ROW()+(0), COLUMN()+(-4), 1))*INDIRECT(ADDRESS(ROW()+(0), COLUMN()+(-2), 1)), 2)</f>
        <v>1.220000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58.810000</v>
      </c>
      <c r="J18" s="16"/>
      <c r="K18" s="16">
        <f ca="1">ROUND(INDIRECT(ADDRESS(ROW()+(0), COLUMN()+(-4), 1))*INDIRECT(ADDRESS(ROW()+(0), COLUMN()+(-2), 1))/100, 2)</f>
        <v>1.180000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59.990000</v>
      </c>
      <c r="J19" s="24"/>
      <c r="K19" s="24">
        <f ca="1">ROUND(INDIRECT(ADDRESS(ROW()+(0), COLUMN()+(-4), 1))*INDIRECT(ADDRESS(ROW()+(0), COLUMN()+(-2), 1))/100, 2)</f>
        <v>1.800000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61.790000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