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<sst xmlns="http://schemas.openxmlformats.org/spreadsheetml/2006/main" count="53" uniqueCount="53">
  <si>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</si>
  <si>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RTD020</t>
  </si>
  <si>
    <t xml:space="preserve">m²</t>
  </si>
  <si>
    <t xml:space="preserve">Cielo raso suspendido de láminas de yeso.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</si>
  <si>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acústico</t>
    </r>
    <r>
      <rPr>
        <sz val="7.80"/>
        <color rgb="FF000000"/>
        <rFont val="A"/>
        <family val="2"/>
      </rPr>
      <t xml:space="preserve"> formado por </t>
    </r>
    <r>
      <rPr>
        <b/>
        <sz val="7.80"/>
        <color rgb="FF000000"/>
        <rFont val="A"/>
        <family val="2"/>
      </rPr>
      <t xml:space="preserve">placas perforadas de yeso laminado, con borde para perfilería semioculta, de 600x600x12,5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semioculta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</si>
  <si>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</si>
  <si>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</si>
  <si>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</si>
  <si>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</si>
  <si>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</si>
  <si>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</si>
  <si>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mt12psg220</t>
  </si>
  <si>
    <t xml:space="preserve">Ud</t>
  </si>
  <si>
    <t xml:space="preserve">Fijación compuesta por taco y tornillo 5x27.</t>
  </si>
  <si>
    <t xml:space="preserve">mt12psg190</t>
  </si>
  <si>
    <t xml:space="preserve">Ud</t>
  </si>
  <si>
    <t xml:space="preserve">Varilla de cuelgue.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</si>
  <si>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</si>
  <si>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</si>
  <si>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</si>
  <si>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</si>
  <si>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</si>
  <si>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</si>
  <si>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</si>
  <si>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</si>
  <si>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</si>
  <si>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</si>
  <si>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</si>
  <si>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</si>
  <si>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</si>
  <si>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</si>
  <si>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</si>
  <si>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</si>
  <si>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</si>
  <si>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</si>
  <si>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</si>
  <si>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</si>
  <si>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</si>
  <si>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mt12psg025f</t>
  </si>
  <si>
    <t xml:space="preserve">m²</t>
  </si>
  <si>
    <t xml:space="preserve">Placa perforada de yeso laminado, con borde para perfilería semioculta, de 600x600x12,5 mm, para techos registrables.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</si>
  <si>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</si>
  <si>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</si>
  <si>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</si>
  <si>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</si>
  <si>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</si>
  <si>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</si>
  <si>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</si>
  <si>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</si>
  <si>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</si>
  <si>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</si>
  <si>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$ 13,26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</si>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</sst>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35" customWidth="1"/>
    <col min="3" max="3" width="15.59" customWidth="1"/>
    <col min="4" max="4" width="52.89" customWidth="1"/>
    <col min="5" max="5" width="5.83" customWidth="1"/>
    <col min="6" max="6" width="0.58" customWidth="1"/>
    <col min="7" max="7" width="8.60" customWidth="1"/>
    <col min="8" max="8" width="4.95" customWidth="1"/>
    <col min="9" max="9" width="4.08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4">
        <v>0.840000</v>
      </c>
      <c r="F8" s="14"/>
      <c r="G8" s="16">
        <v>0.100000</v>
      </c>
      <c r="H8" s="16"/>
      <c r="I8" s="16">
        <f ca="1">ROUND(INDIRECT(ADDRESS(ROW()+(0), COLUMN()+(-4), 1))*INDIRECT(ADDRESS(ROW()+(0), COLUMN()+(-2), 1)), 2)</f>
        <v>0.080000</v>
      </c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0.840000</v>
      </c>
      <c r="F9" s="19"/>
      <c r="G9" s="20">
        <v>1.460000</v>
      </c>
      <c r="H9" s="20"/>
      <c r="I9" s="20">
        <f ca="1">ROUND(INDIRECT(ADDRESS(ROW()+(0), COLUMN()+(-4), 1))*INDIRECT(ADDRESS(ROW()+(0), COLUMN()+(-2), 1)), 2)</f>
        <v>1.230000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0.840000</v>
      </c>
      <c r="F10" s="19"/>
      <c r="G10" s="20">
        <v>1.190000</v>
      </c>
      <c r="H10" s="20"/>
      <c r="I10" s="20">
        <f ca="1">ROUND(INDIRECT(ADDRESS(ROW()+(0), COLUMN()+(-4), 1))*INDIRECT(ADDRESS(ROW()+(0), COLUMN()+(-2), 1)), 2)</f>
        <v>1.000000</v>
      </c>
      <c r="J10" s="20"/>
    </row>
    <row r="11" spans="1:10" ht="12.00" thickBot="1" customHeight="1">
      <c r="A11" s="17" t="s">
        <v>20</v>
      </c>
      <c r="B11" s="18" t="s">
        <v>21</v>
      </c>
      <c r="C11" s="17" t="s">
        <v>22</v>
      </c>
      <c r="D11" s="17"/>
      <c r="E11" s="19">
        <v>0.840000</v>
      </c>
      <c r="F11" s="19"/>
      <c r="G11" s="20">
        <v>0.200000</v>
      </c>
      <c r="H11" s="20"/>
      <c r="I11" s="20">
        <f ca="1">ROUND(INDIRECT(ADDRESS(ROW()+(0), COLUMN()+(-4), 1))*INDIRECT(ADDRESS(ROW()+(0), COLUMN()+(-2), 1)), 2)</f>
        <v>0.170000</v>
      </c>
      <c r="J11" s="20"/>
    </row>
    <row r="12" spans="1:10" ht="12.00" thickBot="1" customHeight="1">
      <c r="A12" s="17" t="s">
        <v>23</v>
      </c>
      <c r="B12" s="18" t="s">
        <v>24</v>
      </c>
      <c r="C12" s="17" t="s">
        <v>25</v>
      </c>
      <c r="D12" s="17"/>
      <c r="E12" s="19">
        <v>0.840000</v>
      </c>
      <c r="F12" s="19"/>
      <c r="G12" s="20">
        <v>1.460000</v>
      </c>
      <c r="H12" s="20"/>
      <c r="I12" s="20">
        <f ca="1">ROUND(INDIRECT(ADDRESS(ROW()+(0), COLUMN()+(-4), 1))*INDIRECT(ADDRESS(ROW()+(0), COLUMN()+(-2), 1)), 2)</f>
        <v>1.230000</v>
      </c>
      <c r="J12" s="20"/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9">
        <v>0.840000</v>
      </c>
      <c r="F13" s="19"/>
      <c r="G13" s="20">
        <v>1.350000</v>
      </c>
      <c r="H13" s="20"/>
      <c r="I13" s="20">
        <f ca="1">ROUND(INDIRECT(ADDRESS(ROW()+(0), COLUMN()+(-4), 1))*INDIRECT(ADDRESS(ROW()+(0), COLUMN()+(-2), 1)), 2)</f>
        <v>1.130000</v>
      </c>
      <c r="J13" s="20"/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9">
        <v>0.840000</v>
      </c>
      <c r="F14" s="19"/>
      <c r="G14" s="20">
        <v>1.350000</v>
      </c>
      <c r="H14" s="20"/>
      <c r="I14" s="20">
        <f ca="1">ROUND(INDIRECT(ADDRESS(ROW()+(0), COLUMN()+(-4), 1))*INDIRECT(ADDRESS(ROW()+(0), COLUMN()+(-2), 1)), 2)</f>
        <v>1.130000</v>
      </c>
      <c r="J14" s="20"/>
    </row>
    <row r="15" spans="1:10" ht="12.00" thickBot="1" customHeight="1">
      <c r="A15" s="17" t="s">
        <v>32</v>
      </c>
      <c r="B15" s="18" t="s">
        <v>33</v>
      </c>
      <c r="C15" s="17" t="s">
        <v>34</v>
      </c>
      <c r="D15" s="17"/>
      <c r="E15" s="19">
        <v>1.670000</v>
      </c>
      <c r="F15" s="19"/>
      <c r="G15" s="20">
        <v>1.350000</v>
      </c>
      <c r="H15" s="20"/>
      <c r="I15" s="20">
        <f ca="1">ROUND(INDIRECT(ADDRESS(ROW()+(0), COLUMN()+(-4), 1))*INDIRECT(ADDRESS(ROW()+(0), COLUMN()+(-2), 1)), 2)</f>
        <v>2.250000</v>
      </c>
      <c r="J15" s="20"/>
    </row>
    <row r="16" spans="1:10" ht="12.00" thickBot="1" customHeight="1">
      <c r="A16" s="17" t="s">
        <v>35</v>
      </c>
      <c r="B16" s="18" t="s">
        <v>36</v>
      </c>
      <c r="C16" s="17" t="s">
        <v>37</v>
      </c>
      <c r="D16" s="17"/>
      <c r="E16" s="19">
        <v>0.400000</v>
      </c>
      <c r="F16" s="19"/>
      <c r="G16" s="20">
        <v>1.120000</v>
      </c>
      <c r="H16" s="20"/>
      <c r="I16" s="20">
        <f ca="1">ROUND(INDIRECT(ADDRESS(ROW()+(0), COLUMN()+(-4), 1))*INDIRECT(ADDRESS(ROW()+(0), COLUMN()+(-2), 1)), 2)</f>
        <v>0.450000</v>
      </c>
      <c r="J16" s="20"/>
    </row>
    <row r="17" spans="1:10" ht="21.60" thickBot="1" customHeight="1">
      <c r="A17" s="17" t="s">
        <v>38</v>
      </c>
      <c r="B17" s="18" t="s">
        <v>39</v>
      </c>
      <c r="C17" s="17" t="s">
        <v>40</v>
      </c>
      <c r="D17" s="17"/>
      <c r="E17" s="19">
        <v>1.050000</v>
      </c>
      <c r="F17" s="19"/>
      <c r="G17" s="20">
        <v>36.450000</v>
      </c>
      <c r="H17" s="20"/>
      <c r="I17" s="20">
        <f ca="1">ROUND(INDIRECT(ADDRESS(ROW()+(0), COLUMN()+(-4), 1))*INDIRECT(ADDRESS(ROW()+(0), COLUMN()+(-2), 1)), 2)</f>
        <v>38.270000</v>
      </c>
      <c r="J17" s="20"/>
    </row>
    <row r="18" spans="1:10" ht="12.00" thickBot="1" customHeight="1">
      <c r="A18" s="17" t="s">
        <v>41</v>
      </c>
      <c r="B18" s="18" t="s">
        <v>42</v>
      </c>
      <c r="C18" s="17" t="s">
        <v>43</v>
      </c>
      <c r="D18" s="17"/>
      <c r="E18" s="19">
        <v>0.276000</v>
      </c>
      <c r="F18" s="19"/>
      <c r="G18" s="20">
        <v>7.940000</v>
      </c>
      <c r="H18" s="20"/>
      <c r="I18" s="20">
        <f ca="1">ROUND(INDIRECT(ADDRESS(ROW()+(0), COLUMN()+(-4), 1))*INDIRECT(ADDRESS(ROW()+(0), COLUMN()+(-2), 1)), 2)</f>
        <v>2.190000</v>
      </c>
      <c r="J18" s="20"/>
    </row>
    <row r="19" spans="1:10" ht="12.00" thickBot="1" customHeight="1">
      <c r="A19" s="17" t="s">
        <v>44</v>
      </c>
      <c r="B19" s="21" t="s">
        <v>45</v>
      </c>
      <c r="C19" s="22" t="s">
        <v>46</v>
      </c>
      <c r="D19" s="22"/>
      <c r="E19" s="23">
        <v>0.276000</v>
      </c>
      <c r="F19" s="23"/>
      <c r="G19" s="24">
        <v>4.860000</v>
      </c>
      <c r="H19" s="24"/>
      <c r="I19" s="24">
        <f ca="1">ROUND(INDIRECT(ADDRESS(ROW()+(0), COLUMN()+(-4), 1))*INDIRECT(ADDRESS(ROW()+(0), COLUMN()+(-2), 1)), 2)</f>
        <v>1.340000</v>
      </c>
      <c r="J19" s="24"/>
    </row>
    <row r="20" spans="1:10" ht="12.00" thickBot="1" customHeight="1">
      <c r="A20" s="17"/>
      <c r="B20" s="12" t="s">
        <v>47</v>
      </c>
      <c r="C20" s="10" t="s">
        <v>48</v>
      </c>
      <c r="D20" s="10"/>
      <c r="E20" s="14">
        <v>2.000000</v>
      </c>
      <c r="F20" s="14"/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50.470000</v>
      </c>
      <c r="H20" s="16"/>
      <c r="I20" s="16">
        <f ca="1">ROUND(INDIRECT(ADDRESS(ROW()+(0), COLUMN()+(-4), 1))*INDIRECT(ADDRESS(ROW()+(0), COLUMN()+(-2), 1))/100, 2)</f>
        <v>1.010000</v>
      </c>
      <c r="J20" s="16"/>
    </row>
    <row r="21" spans="1:10" ht="12.00" thickBot="1" customHeight="1">
      <c r="A21" s="22"/>
      <c r="B21" s="21" t="s">
        <v>49</v>
      </c>
      <c r="C21" s="22" t="s">
        <v>50</v>
      </c>
      <c r="D21" s="22"/>
      <c r="E21" s="23">
        <v>3.000000</v>
      </c>
      <c r="F21" s="23"/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51.480000</v>
      </c>
      <c r="H21" s="24"/>
      <c r="I21" s="24">
        <f ca="1">ROUND(INDIRECT(ADDRESS(ROW()+(0), COLUMN()+(-4), 1))*INDIRECT(ADDRESS(ROW()+(0), COLUMN()+(-2), 1))/100, 2)</f>
        <v>1.540000</v>
      </c>
      <c r="J21" s="24"/>
    </row>
    <row r="22" spans="1:10" ht="12.00" thickBot="1" customHeight="1">
      <c r="A22" s="6" t="s">
        <v>51</v>
      </c>
      <c r="B22" s="7"/>
      <c r="C22" s="7"/>
      <c r="D22" s="7"/>
      <c r="E22" s="25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53.020000</v>
      </c>
      <c r="J22" s="26"/>
    </row>
  </sheetData>
  <mergeCells count="70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A22:D22"/>
    <mergeCell ref="E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