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<sst xmlns="http://schemas.openxmlformats.org/spreadsheetml/2006/main" count="41" uniqueCount="41">
  <si>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</si>
  <si>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RTC019</t>
  </si>
  <si>
    <t xml:space="preserve">Ud</t>
  </si>
  <si>
    <t xml:space="preserve">Trampilla para cielo raso continuo de láminas de yeso. Sistema "PLACO".</t>
  </si>
  <si>
    <r>
      <rPr>
        <sz val="8.25"/>
        <color rgb="FF000000"/>
        <rFont val="Arial"/>
        <family val="2"/>
      </rPr>
      <t xml:space="preserve">Trampilla de registro Gyptone Access Big Line Tipo 6 "PLACO", de 600x600 mm, formada por marco y tapa de 510x510 mm, para cielo raso continuo de láminas de yeso perforadas fonoabsorbentes Gyptone Continuo. Incluso fijaciones, elementos de suspensión, tornillería, tratamiento de juntas y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</si>
  <si>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</si>
  <si>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</si>
  <si>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</si>
  <si>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</si>
  <si>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</si>
  <si>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</si>
  <si>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</si>
  <si>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mt12plp010</t>
  </si>
  <si>
    <t xml:space="preserve">m</t>
  </si>
  <si>
    <t xml:space="preserve">Perfil de acero galvanizado, F-530 "PLACO", fabricado mediante laminación en frío, de 3000 mm de longitud, 45x18 mm de sección y 0,6 mm de espesor, para la realización de trasdosados autoportantes y techos.</t>
  </si>
  <si>
    <t xml:space="preserve">mt12plt010c</t>
  </si>
  <si>
    <t xml:space="preserve">Ud</t>
  </si>
  <si>
    <t xml:space="preserve">Tornillo autorroscante TTPC 35 "PLACO", con cabeza de trompeta, de 35 mm de longitud, para instalación de láminas de yeso sobre perfiles de espesor inferior a 6 mm.</t>
  </si>
  <si>
    <t xml:space="preserve">mt12pla020a</t>
  </si>
  <si>
    <t xml:space="preserve">Ud</t>
  </si>
  <si>
    <t xml:space="preserve">Trampilla de registro Gyptone Access Big Line Tipo 6 "PLACO", de 600x600 mm, formada por marco y tapa de 510x510 mm.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</si>
  <si>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</si>
  <si>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</si>
  <si>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láminas de yeso.</t>
  </si>
  <si>
    <t xml:space="preserve">mt12plj010</t>
  </si>
  <si>
    <t xml:space="preserve">m</t>
  </si>
  <si>
    <t xml:space="preserve">Cinta microperforada, de papel, "PLACO", para acabado de juntas de láminas de yeso.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</si>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</sst>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1.37</v>
      </c>
      <c r="H10" s="12">
        <f ca="1">ROUND(INDIRECT(ADDRESS(ROW()+(0), COLUMN()+(-2), 1))*INDIRECT(ADDRESS(ROW()+(0), COLUMN()+(-1), 1)), 2)</f>
        <v>1.64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0.01</v>
      </c>
      <c r="H11" s="12">
        <f ca="1">ROUND(INDIRECT(ADDRESS(ROW()+(0), COLUMN()+(-2), 1))*INDIRECT(ADDRESS(ROW()+(0), COLUMN()+(-1), 1)), 2)</f>
        <v>0.26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143.14</v>
      </c>
      <c r="H12" s="12">
        <f ca="1">ROUND(INDIRECT(ADDRESS(ROW()+(0), COLUMN()+(-2), 1))*INDIRECT(ADDRESS(ROW()+(0), COLUMN()+(-1), 1)), 2)</f>
        <v>143.14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</v>
      </c>
      <c r="G13" s="12">
        <v>1.29</v>
      </c>
      <c r="H13" s="12">
        <f ca="1">ROUND(INDIRECT(ADDRESS(ROW()+(0), COLUMN()+(-2), 1))*INDIRECT(ADDRESS(ROW()+(0), COLUMN()+(-1), 1)), 2)</f>
        <v>0.39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1.2</v>
      </c>
      <c r="G14" s="14">
        <v>0.05</v>
      </c>
      <c r="H14" s="14">
        <f ca="1">ROUND(INDIRECT(ADDRESS(ROW()+(0), COLUMN()+(-2), 1))*INDIRECT(ADDRESS(ROW()+(0), COLUMN()+(-1), 1)), 2)</f>
        <v>0.06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145.49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0.722</v>
      </c>
      <c r="G17" s="12">
        <v>13.32</v>
      </c>
      <c r="H17" s="12">
        <f ca="1">ROUND(INDIRECT(ADDRESS(ROW()+(0), COLUMN()+(-2), 1))*INDIRECT(ADDRESS(ROW()+(0), COLUMN()+(-1), 1)), 2)</f>
        <v>9.62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0.361</v>
      </c>
      <c r="G18" s="14">
        <v>8.24</v>
      </c>
      <c r="H18" s="14">
        <f ca="1">ROUND(INDIRECT(ADDRESS(ROW()+(0), COLUMN()+(-2), 1))*INDIRECT(ADDRESS(ROW()+(0), COLUMN()+(-1), 1)), 2)</f>
        <v>2.97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12.59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158.08</v>
      </c>
      <c r="H21" s="14">
        <f ca="1">ROUND(INDIRECT(ADDRESS(ROW()+(0), COLUMN()+(-2), 1))*INDIRECT(ADDRESS(ROW()+(0), COLUMN()+(-1), 1))/100, 2)</f>
        <v>3.16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161.24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