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<sst xmlns="http://schemas.openxmlformats.org/spreadsheetml/2006/main" count="37" uniqueCount="37">
  <si>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</si>
  <si>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RPE005</t>
  </si>
  <si>
    <t xml:space="preserve">m²</t>
  </si>
  <si>
    <t xml:space="preserve">Repello de cemento sobre paramento interior.</t>
  </si>
  <si>
    <r>
      <rPr>
        <sz val="8.25"/>
        <color rgb="FF000000"/>
        <rFont val="Arial"/>
        <family val="2"/>
      </rPr>
      <t xml:space="preserve">Repello de cemento, a buena vista, aplicado sobre un paramento vertical interior, hasta 3 m de altura, acabado superficial rugoso, con mortero de cemento, resistencia a compresión de 1,5 a 5 N/mm².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</si>
  <si>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</si>
  <si>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</si>
  <si>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</si>
  <si>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</si>
  <si>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</si>
  <si>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</si>
  <si>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</si>
  <si>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</si>
  <si>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</si>
  <si>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</si>
  <si>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mt28mif010a</t>
  </si>
  <si>
    <t xml:space="preserve">t</t>
  </si>
  <si>
    <t xml:space="preserve">Mortero industrial para repello y repello de uso corriente, de cemento, resistencia a compresión de 1,5 a 5 N/mm², suministrado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</si>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</sst>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70" customWidth="1"/>
    <col min="4" max="4" width="5.95" customWidth="1"/>
    <col min="5" max="5" width="70.72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0.005</v>
      </c>
      <c r="G10" s="12">
        <v>2</v>
      </c>
      <c r="H10" s="12">
        <f ca="1">ROUND(INDIRECT(ADDRESS(ROW()+(0), COLUMN()+(-2), 1))*INDIRECT(ADDRESS(ROW()+(0), COLUMN()+(-1), 1)), 2)</f>
        <v>0.01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0.028</v>
      </c>
      <c r="G11" s="14">
        <v>62.26</v>
      </c>
      <c r="H11" s="14">
        <f ca="1">ROUND(INDIRECT(ADDRESS(ROW()+(0), COLUMN()+(-2), 1))*INDIRECT(ADDRESS(ROW()+(0), COLUMN()+(-1), 1)), 2)</f>
        <v>1.74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1.75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0.005</v>
      </c>
      <c r="G14" s="14">
        <v>4</v>
      </c>
      <c r="H14" s="14">
        <f ca="1">ROUND(INDIRECT(ADDRESS(ROW()+(0), COLUMN()+(-2), 1))*INDIRECT(ADDRESS(ROW()+(0), COLUMN()+(-1), 1)), 2)</f>
        <v>0.02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0.02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1">
        <v>0.367</v>
      </c>
      <c r="G17" s="12">
        <v>17.17</v>
      </c>
      <c r="H17" s="12">
        <f ca="1">ROUND(INDIRECT(ADDRESS(ROW()+(0), COLUMN()+(-2), 1))*INDIRECT(ADDRESS(ROW()+(0), COLUMN()+(-1), 1)), 2)</f>
        <v>6.3</v>
      </c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3">
        <v>0.26</v>
      </c>
      <c r="G18" s="14">
        <v>10.59</v>
      </c>
      <c r="H18" s="14">
        <f ca="1">ROUND(INDIRECT(ADDRESS(ROW()+(0), COLUMN()+(-2), 1))*INDIRECT(ADDRESS(ROW()+(0), COLUMN()+(-1), 1)), 2)</f>
        <v>2.75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9.05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20" t="s">
        <v>33</v>
      </c>
      <c r="D21" s="20"/>
      <c r="E21" s="19" t="s">
        <v>34</v>
      </c>
      <c r="F21" s="13">
        <v>2</v>
      </c>
      <c r="G21" s="14">
        <f ca="1">ROUND(SUM(INDIRECT(ADDRESS(ROW()+(-2), COLUMN()+(1), 1)),INDIRECT(ADDRESS(ROW()+(-6), COLUMN()+(1), 1)),INDIRECT(ADDRESS(ROW()+(-9), COLUMN()+(1), 1))), 2)</f>
        <v>10.82</v>
      </c>
      <c r="H21" s="14">
        <f ca="1">ROUND(INDIRECT(ADDRESS(ROW()+(0), COLUMN()+(-2), 1))*INDIRECT(ADDRESS(ROW()+(0), COLUMN()+(-1), 1))/100, 2)</f>
        <v>0.22</v>
      </c>
    </row>
    <row r="22" spans="1:8" ht="13.50" thickBot="1" customHeight="1">
      <c r="A22" s="21" t="s">
        <v>35</v>
      </c>
      <c r="B22" s="21"/>
      <c r="C22" s="22"/>
      <c r="D22" s="22"/>
      <c r="E22" s="23"/>
      <c r="F22" s="24" t="s">
        <v>36</v>
      </c>
      <c r="G22" s="25"/>
      <c r="H22" s="26">
        <f ca="1">ROUND(SUM(INDIRECT(ADDRESS(ROW()+(-1), COLUMN()+(0), 1)),INDIRECT(ADDRESS(ROW()+(-3), COLUMN()+(0), 1)),INDIRECT(ADDRESS(ROW()+(-7), COLUMN()+(0), 1)),INDIRECT(ADDRESS(ROW()+(-10), COLUMN()+(0), 1))), 2)</f>
        <v>11.04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