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<sst xmlns="http://schemas.openxmlformats.org/spreadsheetml/2006/main" count="49" uniqueCount="49">
  <si>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</si>
  <si>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PYB010</t>
  </si>
  <si>
    <t xml:space="preserve">Ud</t>
  </si>
  <si>
    <t xml:space="preserve">Bancada de concreto.</t>
  </si>
  <si>
    <t xml:space="preserve">Bancada de apoyo de maquinaria, de concreto armado, de 150x100x16 cm, formada por concreto f'c=210 kg/cm² (21 MPa), clase de exposición F0 S0 P0 C0, tamaño máximo del agregado 12,5 mm, consistencia blanda, preparado en obra, y vertido con medios manuales y malla electrosoldada tipo D 50.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</si>
  <si>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</si>
  <si>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</si>
  <si>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</si>
  <si>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</si>
  <si>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</si>
  <si>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</si>
  <si>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mt14gsa010b</t>
  </si>
  <si>
    <t xml:space="preserve">m²</t>
  </si>
  <si>
    <t xml:space="preserve">Geotextil no tejido sintético, termosoldado, de polipropileno-polietileno, de 125 g/m².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</si>
  <si>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</si>
  <si>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</si>
  <si>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</si>
  <si>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mt07ame050aae</t>
  </si>
  <si>
    <t xml:space="preserve">m²</t>
  </si>
  <si>
    <t xml:space="preserve">Malla electrosoldada tipo D 50, 25x25 cm y Ø 4-4 mm, según ASTM A 497.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</si>
  <si>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</si>
  <si>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</si>
  <si>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</si>
  <si>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</si>
  <si>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</si>
  <si>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concretos preparados en obra.</t>
  </si>
  <si>
    <t xml:space="preserve">mt01arg001c</t>
  </si>
  <si>
    <t xml:space="preserve">t</t>
  </si>
  <si>
    <t xml:space="preserve">Agregado grueso homogeneizado, de tamaño máximo 12,5 mm, para concretos preparados en obra.</t>
  </si>
  <si>
    <t xml:space="preserve">mt08cem000</t>
  </si>
  <si>
    <t xml:space="preserve">kg</t>
  </si>
  <si>
    <t xml:space="preserve">Cemento en sacos, para concreto preparado en obra.</t>
  </si>
  <si>
    <t xml:space="preserve">mo041</t>
  </si>
  <si>
    <t xml:space="preserve">h</t>
  </si>
  <si>
    <t xml:space="preserve">Albañil reforzador.</t>
  </si>
  <si>
    <t xml:space="preserve">mo087</t>
  </si>
  <si>
    <t xml:space="preserve">h</t>
  </si>
  <si>
    <t xml:space="preserve">Principiante de albañil reforzador.</t>
  </si>
  <si>
    <t xml:space="preserve">mo111</t>
  </si>
  <si>
    <t xml:space="preserve">h</t>
  </si>
  <si>
    <t xml:space="preserve">Peón de albañilería.</t>
  </si>
  <si>
    <t xml:space="preserve">mo110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</si>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</sst>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66" customWidth="1"/>
    <col min="4" max="4" width="22.15" customWidth="1"/>
    <col min="5" max="5" width="26.23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1.760000</v>
      </c>
      <c r="H8" s="14"/>
      <c r="I8" s="16">
        <v>2.270000</v>
      </c>
      <c r="J8" s="16"/>
      <c r="K8" s="16">
        <f ca="1">ROUND(INDIRECT(ADDRESS(ROW()+(0), COLUMN()+(-4), 1))*INDIRECT(ADDRESS(ROW()+(0), COLUMN()+(-2), 1)), 2)</f>
        <v>4.000000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94.000000</v>
      </c>
      <c r="H9" s="19"/>
      <c r="I9" s="20">
        <v>1.370000</v>
      </c>
      <c r="J9" s="20"/>
      <c r="K9" s="20">
        <f ca="1">ROUND(INDIRECT(ADDRESS(ROW()+(0), COLUMN()+(-4), 1))*INDIRECT(ADDRESS(ROW()+(0), COLUMN()+(-2), 1)), 2)</f>
        <v>128.780000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1.650000</v>
      </c>
      <c r="H10" s="19"/>
      <c r="I10" s="20">
        <v>1.240000</v>
      </c>
      <c r="J10" s="20"/>
      <c r="K10" s="20">
        <f ca="1">ROUND(INDIRECT(ADDRESS(ROW()+(0), COLUMN()+(-4), 1))*INDIRECT(ADDRESS(ROW()+(0), COLUMN()+(-2), 1)), 2)</f>
        <v>2.050000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0.065000</v>
      </c>
      <c r="H11" s="19"/>
      <c r="I11" s="20">
        <v>1.580000</v>
      </c>
      <c r="J11" s="20"/>
      <c r="K11" s="20">
        <f ca="1">ROUND(INDIRECT(ADDRESS(ROW()+(0), COLUMN()+(-4), 1))*INDIRECT(ADDRESS(ROW()+(0), COLUMN()+(-2), 1)), 2)</f>
        <v>0.100000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0.213000</v>
      </c>
      <c r="H12" s="19"/>
      <c r="I12" s="20">
        <v>9.260000</v>
      </c>
      <c r="J12" s="20"/>
      <c r="K12" s="20">
        <f ca="1">ROUND(INDIRECT(ADDRESS(ROW()+(0), COLUMN()+(-4), 1))*INDIRECT(ADDRESS(ROW()+(0), COLUMN()+(-2), 1)), 2)</f>
        <v>1.970000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0.231000</v>
      </c>
      <c r="H13" s="19"/>
      <c r="I13" s="20">
        <v>18.580000</v>
      </c>
      <c r="J13" s="20"/>
      <c r="K13" s="20">
        <f ca="1">ROUND(INDIRECT(ADDRESS(ROW()+(0), COLUMN()+(-4), 1))*INDIRECT(ADDRESS(ROW()+(0), COLUMN()+(-2), 1)), 2)</f>
        <v>4.290000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77.616000</v>
      </c>
      <c r="H14" s="19"/>
      <c r="I14" s="20">
        <v>0.190000</v>
      </c>
      <c r="J14" s="20"/>
      <c r="K14" s="20">
        <f ca="1">ROUND(INDIRECT(ADDRESS(ROW()+(0), COLUMN()+(-4), 1))*INDIRECT(ADDRESS(ROW()+(0), COLUMN()+(-2), 1)), 2)</f>
        <v>14.750000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0.275000</v>
      </c>
      <c r="H15" s="19"/>
      <c r="I15" s="20">
        <v>13.420000</v>
      </c>
      <c r="J15" s="20"/>
      <c r="K15" s="20">
        <f ca="1">ROUND(INDIRECT(ADDRESS(ROW()+(0), COLUMN()+(-4), 1))*INDIRECT(ADDRESS(ROW()+(0), COLUMN()+(-2), 1)), 2)</f>
        <v>3.690000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0.275000</v>
      </c>
      <c r="H16" s="19"/>
      <c r="I16" s="20">
        <v>8.840000</v>
      </c>
      <c r="J16" s="20"/>
      <c r="K16" s="20">
        <f ca="1">ROUND(INDIRECT(ADDRESS(ROW()+(0), COLUMN()+(-4), 1))*INDIRECT(ADDRESS(ROW()+(0), COLUMN()+(-2), 1)), 2)</f>
        <v>2.430000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0.291000</v>
      </c>
      <c r="H17" s="19"/>
      <c r="I17" s="20">
        <v>8.080000</v>
      </c>
      <c r="J17" s="20"/>
      <c r="K17" s="20">
        <f ca="1">ROUND(INDIRECT(ADDRESS(ROW()+(0), COLUMN()+(-4), 1))*INDIRECT(ADDRESS(ROW()+(0), COLUMN()+(-2), 1)), 2)</f>
        <v>2.350000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0.305000</v>
      </c>
      <c r="H18" s="23"/>
      <c r="I18" s="24">
        <v>8.250000</v>
      </c>
      <c r="J18" s="24"/>
      <c r="K18" s="24">
        <f ca="1">ROUND(INDIRECT(ADDRESS(ROW()+(0), COLUMN()+(-4), 1))*INDIRECT(ADDRESS(ROW()+(0), COLUMN()+(-2), 1)), 2)</f>
        <v>2.520000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166.930000</v>
      </c>
      <c r="J19" s="16"/>
      <c r="K19" s="16">
        <f ca="1">ROUND(INDIRECT(ADDRESS(ROW()+(0), COLUMN()+(-4), 1))*INDIRECT(ADDRESS(ROW()+(0), COLUMN()+(-2), 1))/100, 2)</f>
        <v>3.340000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170.270000</v>
      </c>
      <c r="J20" s="24"/>
      <c r="K20" s="24">
        <f ca="1">ROUND(INDIRECT(ADDRESS(ROW()+(0), COLUMN()+(-4), 1))*INDIRECT(ADDRESS(ROW()+(0), COLUMN()+(-2), 1))/100, 2)</f>
        <v>5.110000</v>
      </c>
    </row>
    <row r="21" spans="1:11" ht="12.00" thickBot="1" customHeight="1">
      <c r="A21" s="25"/>
      <c r="B21" s="26"/>
      <c r="C21" s="26"/>
      <c r="D21" s="26"/>
      <c r="E21" s="26"/>
      <c r="F21" s="26"/>
      <c r="G21" s="27"/>
      <c r="H21" s="27"/>
      <c r="I21" s="6" t="s">
        <v>48</v>
      </c>
      <c r="J21" s="6"/>
      <c r="K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175.380000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