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<sst xmlns="http://schemas.openxmlformats.org/spreadsheetml/2006/main" count="68" uniqueCount="68">
  <si>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</si>
  <si>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PSY080</t>
  </si>
  <si>
    <t xml:space="preserve">m²</t>
  </si>
  <si>
    <t xml:space="preserve">Sistemas Placo Fire "PLACO" de cerramiento para hueco de ascensor, con láminas de yeso.</t>
  </si>
  <si>
    <r>
      <rPr>
        <b/>
        <sz val="7.80"/>
        <color rgb="FF000000"/>
        <rFont val="Arial"/>
        <family val="2"/>
      </rPr>
      <t xml:space="preserve">Cerramiento de hueco de ascensor con láminas de yeso mediante el sistema Placo Fire EI 120 "PLACO", de muro divisorio múltiple (19+41+15+15+15)/600 (1 Coreboard y 3 Placoflam PPF 15), con una resistencia al fuego de 120 minutos; de 105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</si>
  <si>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</si>
  <si>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</si>
  <si>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</si>
  <si>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</si>
  <si>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</si>
  <si>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</si>
  <si>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</si>
  <si>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</si>
  <si>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</si>
  <si>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</si>
  <si>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</si>
  <si>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</si>
  <si>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</si>
  <si>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</si>
  <si>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</si>
  <si>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</si>
  <si>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</si>
  <si>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</si>
  <si>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</si>
  <si>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</si>
  <si>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</si>
  <si>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</si>
  <si>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</si>
  <si>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Lámina de yeso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</si>
  <si>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</si>
  <si>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</si>
  <si>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</si>
  <si>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</si>
  <si>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</si>
  <si>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</si>
  <si>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</si>
  <si>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</si>
  <si>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</si>
  <si>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mt12plk010ffmi</t>
  </si>
  <si>
    <t xml:space="preserve">m²</t>
  </si>
  <si>
    <t xml:space="preserve">Lámina de yeso FD / - 1200 / 2500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</si>
  <si>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</si>
  <si>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</si>
  <si>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</si>
  <si>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</si>
  <si>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</si>
  <si>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láminas de yeso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</si>
  <si>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</si>
  <si>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</si>
  <si>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láminas de yeso sobre perfilería de espesor inferior a 6 mm.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</si>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</sst>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6.680000</v>
      </c>
      <c r="J8" s="16"/>
      <c r="K8" s="16">
        <f ca="1">ROUND(INDIRECT(ADDRESS(ROW()+(0), COLUMN()+(-4), 1))*INDIRECT(ADDRESS(ROW()+(0), COLUMN()+(-2), 1)), 2)</f>
        <v>3.410000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5.770000</v>
      </c>
      <c r="J9" s="20"/>
      <c r="K9" s="20">
        <f ca="1">ROUND(INDIRECT(ADDRESS(ROW()+(0), COLUMN()+(-4), 1))*INDIRECT(ADDRESS(ROW()+(0), COLUMN()+(-2), 1)), 2)</f>
        <v>1.500000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11.500000</v>
      </c>
      <c r="J10" s="20"/>
      <c r="K10" s="20">
        <f ca="1">ROUND(INDIRECT(ADDRESS(ROW()+(0), COLUMN()+(-4), 1))*INDIRECT(ADDRESS(ROW()+(0), COLUMN()+(-2), 1)), 2)</f>
        <v>2.990000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12.350000</v>
      </c>
      <c r="J11" s="20"/>
      <c r="K11" s="20">
        <f ca="1">ROUND(INDIRECT(ADDRESS(ROW()+(0), COLUMN()+(-4), 1))*INDIRECT(ADDRESS(ROW()+(0), COLUMN()+(-2), 1)), 2)</f>
        <v>19.510000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5.780000</v>
      </c>
      <c r="J12" s="20"/>
      <c r="K12" s="20">
        <f ca="1">ROUND(INDIRECT(ADDRESS(ROW()+(0), COLUMN()+(-4), 1))*INDIRECT(ADDRESS(ROW()+(0), COLUMN()+(-2), 1)), 2)</f>
        <v>5.950000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35.340000</v>
      </c>
      <c r="J13" s="20"/>
      <c r="K13" s="20">
        <f ca="1">ROUND(INDIRECT(ADDRESS(ROW()+(0), COLUMN()+(-4), 1))*INDIRECT(ADDRESS(ROW()+(0), COLUMN()+(-2), 1)), 2)</f>
        <v>38.870000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3.020000</v>
      </c>
      <c r="J14" s="20"/>
      <c r="K14" s="20">
        <f ca="1">ROUND(INDIRECT(ADDRESS(ROW()+(0), COLUMN()+(-4), 1))*INDIRECT(ADDRESS(ROW()+(0), COLUMN()+(-2), 1)), 2)</f>
        <v>10.570000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4.700000</v>
      </c>
      <c r="J15" s="20"/>
      <c r="K15" s="20">
        <f ca="1">ROUND(INDIRECT(ADDRESS(ROW()+(0), COLUMN()+(-4), 1))*INDIRECT(ADDRESS(ROW()+(0), COLUMN()+(-2), 1)), 2)</f>
        <v>1.220000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18.810000</v>
      </c>
      <c r="J16" s="20"/>
      <c r="K16" s="20">
        <f ca="1">ROUND(INDIRECT(ADDRESS(ROW()+(0), COLUMN()+(-4), 1))*INDIRECT(ADDRESS(ROW()+(0), COLUMN()+(-2), 1)), 2)</f>
        <v>1.130000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3.260000</v>
      </c>
      <c r="H17" s="19"/>
      <c r="I17" s="20">
        <v>15.370000</v>
      </c>
      <c r="J17" s="20"/>
      <c r="K17" s="20">
        <f ca="1">ROUND(INDIRECT(ADDRESS(ROW()+(0), COLUMN()+(-4), 1))*INDIRECT(ADDRESS(ROW()+(0), COLUMN()+(-2), 1)), 2)</f>
        <v>50.110000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0.010000</v>
      </c>
      <c r="J18" s="20"/>
      <c r="K18" s="20">
        <f ca="1">ROUND(INDIRECT(ADDRESS(ROW()+(0), COLUMN()+(-4), 1))*INDIRECT(ADDRESS(ROW()+(0), COLUMN()+(-2), 1)), 2)</f>
        <v>0.160000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0.020000</v>
      </c>
      <c r="J19" s="20"/>
      <c r="K19" s="20">
        <f ca="1">ROUND(INDIRECT(ADDRESS(ROW()+(0), COLUMN()+(-4), 1))*INDIRECT(ADDRESS(ROW()+(0), COLUMN()+(-2), 1)), 2)</f>
        <v>0.320000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0.030000</v>
      </c>
      <c r="J20" s="20"/>
      <c r="K20" s="20">
        <f ca="1">ROUND(INDIRECT(ADDRESS(ROW()+(0), COLUMN()+(-4), 1))*INDIRECT(ADDRESS(ROW()+(0), COLUMN()+(-2), 1)), 2)</f>
        <v>0.470000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6.000000</v>
      </c>
      <c r="H21" s="19"/>
      <c r="I21" s="20">
        <v>0.080000</v>
      </c>
      <c r="J21" s="20"/>
      <c r="K21" s="20">
        <f ca="1">ROUND(INDIRECT(ADDRESS(ROW()+(0), COLUMN()+(-4), 1))*INDIRECT(ADDRESS(ROW()+(0), COLUMN()+(-2), 1)), 2)</f>
        <v>0.480000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2.040000</v>
      </c>
      <c r="H22" s="19"/>
      <c r="I22" s="20">
        <v>1.900000</v>
      </c>
      <c r="J22" s="20"/>
      <c r="K22" s="20">
        <f ca="1">ROUND(INDIRECT(ADDRESS(ROW()+(0), COLUMN()+(-4), 1))*INDIRECT(ADDRESS(ROW()+(0), COLUMN()+(-2), 1)), 2)</f>
        <v>3.880000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0.661000</v>
      </c>
      <c r="H23" s="19"/>
      <c r="I23" s="20">
        <v>13.220000</v>
      </c>
      <c r="J23" s="20"/>
      <c r="K23" s="20">
        <f ca="1">ROUND(INDIRECT(ADDRESS(ROW()+(0), COLUMN()+(-4), 1))*INDIRECT(ADDRESS(ROW()+(0), COLUMN()+(-2), 1)), 2)</f>
        <v>8.740000</v>
      </c>
    </row>
    <row r="24" spans="1:11" ht="12.00" thickBot="1" customHeight="1">
      <c r="A24" s="17" t="s">
        <v>59</v>
      </c>
      <c r="B24" s="21" t="s">
        <v>60</v>
      </c>
      <c r="C24" s="22" t="s">
        <v>61</v>
      </c>
      <c r="D24" s="22"/>
      <c r="E24" s="22"/>
      <c r="F24" s="22"/>
      <c r="G24" s="23">
        <v>0.661000</v>
      </c>
      <c r="H24" s="23"/>
      <c r="I24" s="24">
        <v>8.410000</v>
      </c>
      <c r="J24" s="24"/>
      <c r="K24" s="24">
        <f ca="1">ROUND(INDIRECT(ADDRESS(ROW()+(0), COLUMN()+(-4), 1))*INDIRECT(ADDRESS(ROW()+(0), COLUMN()+(-2), 1)), 2)</f>
        <v>5.560000</v>
      </c>
    </row>
    <row r="25" spans="1:11" ht="12.00" thickBot="1" customHeight="1">
      <c r="A25" s="17"/>
      <c r="B25" s="12" t="s">
        <v>62</v>
      </c>
      <c r="C25" s="10" t="s">
        <v>63</v>
      </c>
      <c r="D25" s="10"/>
      <c r="E25" s="10"/>
      <c r="F25" s="10"/>
      <c r="G25" s="14">
        <v>2.000000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154.870000</v>
      </c>
      <c r="J25" s="16"/>
      <c r="K25" s="16">
        <f ca="1">ROUND(INDIRECT(ADDRESS(ROW()+(0), COLUMN()+(-4), 1))*INDIRECT(ADDRESS(ROW()+(0), COLUMN()+(-2), 1))/100, 2)</f>
        <v>3.100000</v>
      </c>
    </row>
    <row r="26" spans="1:11" ht="12.00" thickBot="1" customHeight="1">
      <c r="A26" s="22"/>
      <c r="B26" s="21" t="s">
        <v>64</v>
      </c>
      <c r="C26" s="22" t="s">
        <v>65</v>
      </c>
      <c r="D26" s="22"/>
      <c r="E26" s="22"/>
      <c r="F26" s="22"/>
      <c r="G26" s="23">
        <v>3.000000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157.970000</v>
      </c>
      <c r="J26" s="24"/>
      <c r="K26" s="24">
        <f ca="1">ROUND(INDIRECT(ADDRESS(ROW()+(0), COLUMN()+(-4), 1))*INDIRECT(ADDRESS(ROW()+(0), COLUMN()+(-2), 1))/100, 2)</f>
        <v>4.740000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162.710000</v>
      </c>
    </row>
  </sheetData>
  <mergeCells count="6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