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<sst xmlns="http://schemas.openxmlformats.org/spreadsheetml/2006/main" count="56" uniqueCount="56">
  <si>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</si>
  <si>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PSY070</t>
  </si>
  <si>
    <t xml:space="preserve">m²</t>
  </si>
  <si>
    <t xml:space="preserve">Sistemas para grandes alturas "PLACO" de entramado autoportante de láminas de yeso.</t>
  </si>
  <si>
    <r>
      <rPr>
        <b/>
        <sz val="7.80"/>
        <color rgb="FF000000"/>
        <rFont val="Arial"/>
        <family val="2"/>
      </rPr>
      <t xml:space="preserve">Muro divisorio sencillo sistema Placo Natura Activ'Air "PLACO" (25 + 70 + 25)/900 (70) LM -, realizado con una lámina de yeso A / - 900 / 2500 / 25 / borde afinado, con tecnología Activ'Air, Megaplac 25 Activ'Air "PLACO" en una cara y otra placa A /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normal "N", banda autoadhesiva, Banda 45 "PLACO", en los canales y montantes de arranque; aislamiento acústico mediante panel flexible de lana mineral, Supralaine "PLACO", de 45 mm de espesor, colocado en el alma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</si>
  <si>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</si>
  <si>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</si>
  <si>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</si>
  <si>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</si>
  <si>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</si>
  <si>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</si>
  <si>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</si>
  <si>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</si>
  <si>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</si>
  <si>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</si>
  <si>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</si>
  <si>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</si>
  <si>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</si>
  <si>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</si>
  <si>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espesor.</t>
  </si>
  <si>
    <t xml:space="preserve">mt16lvl010c</t>
  </si>
  <si>
    <t xml:space="preserve">m²</t>
  </si>
  <si>
    <t xml:space="preserve">Panel flexible de lana mineral, Supralaine 450 "PLACO", no revestido, de 450 mm de anchura y 45 mm de espesor, resistencia térmica 1,15 m²K/W, conductividad térmica 0,038 W/(mK).</t>
  </si>
  <si>
    <t xml:space="preserve">mt12plk017d</t>
  </si>
  <si>
    <t xml:space="preserve">m²</t>
  </si>
  <si>
    <t xml:space="preserve">Lámina de yeso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</si>
  <si>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</si>
  <si>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</si>
  <si>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Lámina de yeso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</si>
  <si>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</si>
  <si>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</si>
  <si>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</si>
  <si>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</si>
  <si>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</si>
  <si>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</si>
  <si>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</si>
  <si>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</si>
  <si>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</si>
  <si>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</si>
  <si>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</si>
  <si>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</si>
  <si>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</si>
  <si>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</si>
  <si>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</si>
  <si>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</si>
  <si>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</si>
  <si>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</si>
  <si>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</si>
  <si>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</si>
  <si>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Principiante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</si>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</sst>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0.600000</v>
      </c>
      <c r="J8" s="16"/>
      <c r="K8" s="16">
        <f ca="1">ROUND(INDIRECT(ADDRESS(ROW()+(0), COLUMN()+(-4), 1))*INDIRECT(ADDRESS(ROW()+(0), COLUMN()+(-2), 1)), 2)</f>
        <v>0.270000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15.930000</v>
      </c>
      <c r="J9" s="20"/>
      <c r="K9" s="20">
        <f ca="1">ROUND(INDIRECT(ADDRESS(ROW()+(0), COLUMN()+(-4), 1))*INDIRECT(ADDRESS(ROW()+(0), COLUMN()+(-2), 1)), 2)</f>
        <v>14.340000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16.730000</v>
      </c>
      <c r="J10" s="20"/>
      <c r="K10" s="20">
        <f ca="1">ROUND(INDIRECT(ADDRESS(ROW()+(0), COLUMN()+(-4), 1))*INDIRECT(ADDRESS(ROW()+(0), COLUMN()+(-2), 1)), 2)</f>
        <v>23.420000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6.990000</v>
      </c>
      <c r="J11" s="20"/>
      <c r="K11" s="20">
        <f ca="1">ROUND(INDIRECT(ADDRESS(ROW()+(0), COLUMN()+(-4), 1))*INDIRECT(ADDRESS(ROW()+(0), COLUMN()+(-2), 1)), 2)</f>
        <v>7.340000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20.700000</v>
      </c>
      <c r="J12" s="20"/>
      <c r="K12" s="20">
        <f ca="1">ROUND(INDIRECT(ADDRESS(ROW()+(0), COLUMN()+(-4), 1))*INDIRECT(ADDRESS(ROW()+(0), COLUMN()+(-2), 1)), 2)</f>
        <v>21.740000</v>
      </c>
    </row>
    <row r="13" spans="1:11" ht="60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20.700000</v>
      </c>
      <c r="J13" s="20"/>
      <c r="K13" s="20">
        <f ca="1">ROUND(INDIRECT(ADDRESS(ROW()+(0), COLUMN()+(-4), 1))*INDIRECT(ADDRESS(ROW()+(0), COLUMN()+(-2), 1)), 2)</f>
        <v>21.740000</v>
      </c>
    </row>
    <row r="14" spans="1:11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14.000000</v>
      </c>
      <c r="H14" s="19"/>
      <c r="I14" s="20">
        <v>0.030000</v>
      </c>
      <c r="J14" s="20"/>
      <c r="K14" s="20">
        <f ca="1">ROUND(INDIRECT(ADDRESS(ROW()+(0), COLUMN()+(-4), 1))*INDIRECT(ADDRESS(ROW()+(0), COLUMN()+(-2), 1)), 2)</f>
        <v>0.420000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19"/>
      <c r="I15" s="20">
        <v>0.030000</v>
      </c>
      <c r="J15" s="20"/>
      <c r="K15" s="20">
        <f ca="1">ROUND(INDIRECT(ADDRESS(ROW()+(0), COLUMN()+(-4), 1))*INDIRECT(ADDRESS(ROW()+(0), COLUMN()+(-2), 1)), 2)</f>
        <v>0.060000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3.500000</v>
      </c>
      <c r="H16" s="19"/>
      <c r="I16" s="20">
        <v>0.080000</v>
      </c>
      <c r="J16" s="20"/>
      <c r="K16" s="20">
        <f ca="1">ROUND(INDIRECT(ADDRESS(ROW()+(0), COLUMN()+(-4), 1))*INDIRECT(ADDRESS(ROW()+(0), COLUMN()+(-2), 1)), 2)</f>
        <v>0.280000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19"/>
      <c r="I17" s="20">
        <v>1.900000</v>
      </c>
      <c r="J17" s="20"/>
      <c r="K17" s="20">
        <f ca="1">ROUND(INDIRECT(ADDRESS(ROW()+(0), COLUMN()+(-4), 1))*INDIRECT(ADDRESS(ROW()+(0), COLUMN()+(-2), 1)), 2)</f>
        <v>1.600000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1.180000</v>
      </c>
      <c r="H18" s="19"/>
      <c r="I18" s="20">
        <v>1.760000</v>
      </c>
      <c r="J18" s="20"/>
      <c r="K18" s="20">
        <f ca="1">ROUND(INDIRECT(ADDRESS(ROW()+(0), COLUMN()+(-4), 1))*INDIRECT(ADDRESS(ROW()+(0), COLUMN()+(-2), 1)), 2)</f>
        <v>2.080000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0.294000</v>
      </c>
      <c r="H19" s="19"/>
      <c r="I19" s="20">
        <v>13.220000</v>
      </c>
      <c r="J19" s="20"/>
      <c r="K19" s="20">
        <f ca="1">ROUND(INDIRECT(ADDRESS(ROW()+(0), COLUMN()+(-4), 1))*INDIRECT(ADDRESS(ROW()+(0), COLUMN()+(-2), 1)), 2)</f>
        <v>3.890000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0.236000</v>
      </c>
      <c r="H20" s="23"/>
      <c r="I20" s="24">
        <v>8.410000</v>
      </c>
      <c r="J20" s="24"/>
      <c r="K20" s="24">
        <f ca="1">ROUND(INDIRECT(ADDRESS(ROW()+(0), COLUMN()+(-4), 1))*INDIRECT(ADDRESS(ROW()+(0), COLUMN()+(-2), 1)), 2)</f>
        <v>1.980000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99.160000</v>
      </c>
      <c r="J21" s="16"/>
      <c r="K21" s="16">
        <f ca="1">ROUND(INDIRECT(ADDRESS(ROW()+(0), COLUMN()+(-4), 1))*INDIRECT(ADDRESS(ROW()+(0), COLUMN()+(-2), 1))/100, 2)</f>
        <v>1.980000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101.140000</v>
      </c>
      <c r="J22" s="24"/>
      <c r="K22" s="24">
        <f ca="1">ROUND(INDIRECT(ADDRESS(ROW()+(0), COLUMN()+(-4), 1))*INDIRECT(ADDRESS(ROW()+(0), COLUMN()+(-2), 1))/100, 2)</f>
        <v>3.030000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104.170000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