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<sst xmlns="http://schemas.openxmlformats.org/spreadsheetml/2006/main" count="35" uniqueCount="35">
  <si>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</si>
  <si>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LPG010</t>
  </si>
  <si>
    <t xml:space="preserve">Ud</t>
  </si>
  <si>
    <t xml:space="preserve">Puerta de estacionamiento.</t>
  </si>
  <si>
    <r>
      <rPr>
        <b/>
        <sz val="7.80"/>
        <color rgb="FF000000"/>
        <rFont val="Arial"/>
        <family val="2"/>
      </rPr>
      <t xml:space="preserve">Puerta enrollable para estacionamiento, de láminas de aluminio extrusionado, 300x250 cm, panel totalmente ciego, acabado blanco</t>
    </r>
    <r>
      <rPr>
        <sz val="7.80"/>
        <color rgb="FF000000"/>
        <rFont val="Arial"/>
        <family val="2"/>
      </rPr>
      <t xml:space="preserve">, apertura </t>
    </r>
    <r>
      <rPr>
        <b/>
        <sz val="7.80"/>
        <color rgb="FF000000"/>
        <rFont val="Arial"/>
        <family val="2"/>
      </rPr>
      <t xml:space="preserve">manual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</si>
  <si>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</si>
  <si>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</si>
  <si>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</si>
  <si>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</si>
  <si>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</si>
  <si>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</si>
  <si>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</si>
  <si>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mt26pge010aj</t>
  </si>
  <si>
    <t xml:space="preserve">Ud</t>
  </si>
  <si>
    <t xml:space="preserve">Puerta enrollable para estacionamiento, de láminas de aluminio extrusionado, 300x250 cm, panel totalmente ciego, acabado blanco.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</si>
  <si>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</si>
  <si>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</si>
  <si>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</si>
  <si>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</si>
  <si>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</si>
  <si>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</si>
  <si>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</si>
  <si>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</si>
  <si>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</si>
  <si>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</si>
  <si>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</si>
  <si>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</si>
  <si>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</si>
  <si>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</si>
  <si>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</si>
  <si>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</si>
  <si>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</si>
  <si>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</si>
  <si>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$ 620,30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</si>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</sst>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3.50" customWidth="1"/>
    <col min="3" max="3" width="4.37" customWidth="1"/>
    <col min="4" max="4" width="3.64" customWidth="1"/>
    <col min="5" max="5" width="60.33" customWidth="1"/>
    <col min="6" max="6" width="13.26" customWidth="1"/>
    <col min="7" max="7" width="12.09" customWidth="1"/>
    <col min="8" max="8" width="9.03" customWidth="1"/>
    <col min="9" max="9" width="1.02" customWidth="1"/>
    <col min="10" max="10" width="1.02" customWidth="1"/>
    <col min="11" max="11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3019.790000</v>
      </c>
      <c r="H9" s="17">
        <f ca="1">ROUND(INDIRECT(ADDRESS(ROW()+(0), COLUMN()+(-2), 1))*INDIRECT(ADDRESS(ROW()+(0), COLUMN()+(-1), 1)), 2)</f>
        <v>3019.790000</v>
      </c>
      <c r="I9" s="17"/>
      <c r="J9" s="17"/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3019.790000</v>
      </c>
      <c r="I10" s="20"/>
      <c r="J10" s="20"/>
      <c r="K10" s="20"/>
    </row>
    <row r="11" spans="1:11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2.0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0.471000</v>
      </c>
      <c r="G12" s="16">
        <v>8.130000</v>
      </c>
      <c r="H12" s="16">
        <f ca="1">ROUND(INDIRECT(ADDRESS(ROW()+(0), COLUMN()+(-2), 1))*INDIRECT(ADDRESS(ROW()+(0), COLUMN()+(-1), 1)), 2)</f>
        <v>3.830000</v>
      </c>
      <c r="I12" s="16"/>
      <c r="J12" s="16"/>
      <c r="K12" s="16"/>
    </row>
    <row r="13" spans="1:11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0.471000</v>
      </c>
      <c r="G13" s="16">
        <v>4.930000</v>
      </c>
      <c r="H13" s="16">
        <f ca="1">ROUND(INDIRECT(ADDRESS(ROW()+(0), COLUMN()+(-2), 1))*INDIRECT(ADDRESS(ROW()+(0), COLUMN()+(-1), 1)), 2)</f>
        <v>2.320000</v>
      </c>
      <c r="I13" s="16"/>
      <c r="J13" s="16"/>
      <c r="K13" s="16"/>
    </row>
    <row r="14" spans="1:11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1.100000</v>
      </c>
      <c r="G14" s="16">
        <v>8.260000</v>
      </c>
      <c r="H14" s="16">
        <f ca="1">ROUND(INDIRECT(ADDRESS(ROW()+(0), COLUMN()+(-2), 1))*INDIRECT(ADDRESS(ROW()+(0), COLUMN()+(-1), 1)), 2)</f>
        <v>9.090000</v>
      </c>
      <c r="I14" s="16"/>
      <c r="J14" s="16"/>
      <c r="K14" s="16"/>
    </row>
    <row r="15" spans="1:11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5">
        <v>1.100000</v>
      </c>
      <c r="G15" s="17">
        <v>5.150000</v>
      </c>
      <c r="H15" s="17">
        <f ca="1">ROUND(INDIRECT(ADDRESS(ROW()+(0), COLUMN()+(-2), 1))*INDIRECT(ADDRESS(ROW()+(0), COLUMN()+(-1), 1)), 2)</f>
        <v>5.670000</v>
      </c>
      <c r="I15" s="17"/>
      <c r="J15" s="17"/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1)),INDIRECT(ADDRESS(ROW()+(-3), COLUMN()+(0), 1)),INDIRECT(ADDRESS(ROW()+(-4), COLUMN()+(0), 1))), 2)</f>
        <v>20.910000</v>
      </c>
      <c r="I16" s="20"/>
      <c r="J16" s="20"/>
      <c r="K16" s="20"/>
    </row>
    <row r="17" spans="1:11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  <c r="I17" s="18"/>
      <c r="J17" s="18"/>
      <c r="K17" s="18"/>
    </row>
    <row r="18" spans="1:11" ht="12.00" thickBot="1" customHeight="1">
      <c r="A18" s="22"/>
      <c r="B18" s="22"/>
      <c r="C18" s="23" t="s">
        <v>31</v>
      </c>
      <c r="D18" s="23"/>
      <c r="E18" s="22" t="s">
        <v>32</v>
      </c>
      <c r="F18" s="15">
        <v>2.000000</v>
      </c>
      <c r="G18" s="17">
        <f ca="1">ROUND(SUM(INDIRECT(ADDRESS(ROW()+(-2), COLUMN()+(1), 1)),INDIRECT(ADDRESS(ROW()+(-8), COLUMN()+(1), 1))), 2)</f>
        <v>3040.700000</v>
      </c>
      <c r="H18" s="17">
        <f ca="1">ROUND(INDIRECT(ADDRESS(ROW()+(0), COLUMN()+(-2), 1))*INDIRECT(ADDRESS(ROW()+(0), COLUMN()+(-1), 1))/100, 2)</f>
        <v>60.810000</v>
      </c>
      <c r="I18" s="17"/>
      <c r="J18" s="17"/>
      <c r="K18" s="17"/>
    </row>
    <row r="19" spans="1:11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1)),INDIRECT(ADDRESS(ROW()+(-9), COLUMN()+(0), 1))), 2)</f>
        <v>3101.510000</v>
      </c>
      <c r="I19" s="26"/>
      <c r="J19" s="26"/>
      <c r="K19" s="26"/>
    </row>
  </sheetData>
  <mergeCells count="48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F10:G10"/>
    <mergeCell ref="H10:K10"/>
    <mergeCell ref="A11:B11"/>
    <mergeCell ref="C11:D11"/>
    <mergeCell ref="E11:F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F16:G16"/>
    <mergeCell ref="H16:K16"/>
    <mergeCell ref="A17:B17"/>
    <mergeCell ref="C17:D17"/>
    <mergeCell ref="E17:F17"/>
    <mergeCell ref="H17:K17"/>
    <mergeCell ref="A18:B18"/>
    <mergeCell ref="C18:D18"/>
    <mergeCell ref="H18:K18"/>
    <mergeCell ref="A19:E19"/>
    <mergeCell ref="F19:G19"/>
    <mergeCell ref="H19:K19"/>
  </mergeCells>
  <pageMargins left="0.620079" right="0.472441" top="0.472441" bottom="0.472441" header="0.0" footer="0.0"/>
  <pageSetup paperSize="9" orientation="portrait"/>
  <rowBreaks count="0" manualBreakCount="0">
    </rowBreaks>
</worksheet>
</file>