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<sst xmlns="http://schemas.openxmlformats.org/spreadsheetml/2006/main" count="44" uniqueCount="44">
  <si>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</si>
  <si>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</si>
  <si>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</si>
  <si>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</si>
  <si>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</si>
  <si>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</si>
  <si>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</si>
  <si>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</si>
  <si>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</si>
  <si>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</si>
  <si>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</si>
  <si>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</si>
  <si>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mt26pgs010fb</t>
  </si>
  <si>
    <t xml:space="preserve">Ud</t>
  </si>
  <si>
    <t xml:space="preserve">Puerta seccional para estacionamiento privado, formada por láminas de textura en relieve, con cuarterones, de panel sándwich de aluminio con núcleo aislante de espuma de poliuretano, 250x230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</si>
  <si>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</si>
  <si>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</si>
  <si>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</si>
  <si>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</si>
  <si>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</si>
  <si>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</si>
  <si>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</si>
  <si>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</si>
  <si>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</si>
  <si>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</si>
  <si>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</si>
  <si>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</si>
  <si>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</si>
  <si>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</si>
  <si>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</si>
  <si>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</si>
  <si>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</si>
  <si>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</si>
  <si>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</si>
  <si>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</si>
  <si>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</si>
  <si>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</si>
  <si>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</si>
  <si>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</si>
  <si>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</si>
  <si>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</si>
  <si>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</si>
  <si>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$ 779,54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</si>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</sst>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2338.63</v>
      </c>
      <c r="G10" s="12">
        <f ca="1">ROUND(INDIRECT(ADDRESS(ROW()+(0), COLUMN()+(-2), 1))*INDIRECT(ADDRESS(ROW()+(0), COLUMN()+(-1), 1)), 2)</f>
        <v>2338.63</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3701.71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0.722</v>
      </c>
      <c r="F15" s="12">
        <v>12.93</v>
      </c>
      <c r="G15" s="12">
        <f ca="1">ROUND(INDIRECT(ADDRESS(ROW()+(0), COLUMN()+(-2), 1))*INDIRECT(ADDRESS(ROW()+(0), COLUMN()+(-1), 1)), 2)</f>
        <v>9.34</v>
      </c>
    </row>
    <row r="16" spans="1:7" ht="13.50" thickBot="1" customHeight="1">
      <c r="A16" s="1" t="s">
        <v>26</v>
      </c>
      <c r="B16" s="1"/>
      <c r="C16" s="10" t="s">
        <v>27</v>
      </c>
      <c r="D16" s="1" t="s">
        <v>28</v>
      </c>
      <c r="E16" s="11">
        <v>0.722</v>
      </c>
      <c r="F16" s="12">
        <v>7.91</v>
      </c>
      <c r="G16" s="12">
        <f ca="1">ROUND(INDIRECT(ADDRESS(ROW()+(0), COLUMN()+(-2), 1))*INDIRECT(ADDRESS(ROW()+(0), COLUMN()+(-1), 1)), 2)</f>
        <v>5.71</v>
      </c>
    </row>
    <row r="17" spans="1:7" ht="13.50" thickBot="1" customHeight="1">
      <c r="A17" s="1" t="s">
        <v>29</v>
      </c>
      <c r="B17" s="1"/>
      <c r="C17" s="10" t="s">
        <v>30</v>
      </c>
      <c r="D17" s="1" t="s">
        <v>31</v>
      </c>
      <c r="E17" s="11">
        <v>1.684</v>
      </c>
      <c r="F17" s="12">
        <v>13.12</v>
      </c>
      <c r="G17" s="12">
        <f ca="1">ROUND(INDIRECT(ADDRESS(ROW()+(0), COLUMN()+(-2), 1))*INDIRECT(ADDRESS(ROW()+(0), COLUMN()+(-1), 1)), 2)</f>
        <v>22.09</v>
      </c>
    </row>
    <row r="18" spans="1:7" ht="13.50" thickBot="1" customHeight="1">
      <c r="A18" s="1" t="s">
        <v>32</v>
      </c>
      <c r="B18" s="1"/>
      <c r="C18" s="10" t="s">
        <v>33</v>
      </c>
      <c r="D18" s="1" t="s">
        <v>34</v>
      </c>
      <c r="E18" s="11">
        <v>1.684</v>
      </c>
      <c r="F18" s="12">
        <v>8.27</v>
      </c>
      <c r="G18" s="12">
        <f ca="1">ROUND(INDIRECT(ADDRESS(ROW()+(0), COLUMN()+(-2), 1))*INDIRECT(ADDRESS(ROW()+(0), COLUMN()+(-1), 1)), 2)</f>
        <v>13.93</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119.55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3821.26</v>
      </c>
      <c r="G22" s="14">
        <f ca="1">ROUND(INDIRECT(ADDRESS(ROW()+(0), COLUMN()+(-2), 1))*INDIRECT(ADDRESS(ROW()+(0), COLUMN()+(-1), 1))/100, 2)</f>
        <v>76.43</v>
      </c>
    </row>
    <row r="23" spans="1:7" ht="13.50" thickBot="1" customHeight="1">
      <c r="A23" s="21" t="s">
        <v>42</v>
      </c>
      <c r="B23" s="21"/>
      <c r="C23" s="22"/>
      <c r="D23" s="23"/>
      <c r="E23" s="24" t="s">
        <v>43</v>
      </c>
      <c r="F23" s="25"/>
      <c r="G23" s="26">
        <f ca="1">ROUND(SUM(INDIRECT(ADDRESS(ROW()+(-1), COLUMN()+(0), 1)),INDIRECT(ADDRESS(ROW()+(-3), COLUMN()+(0), 1)),INDIRECT(ADDRESS(ROW()+(-10), COLUMN()+(0), 1))), 2)</f>
        <v>3897.69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