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<sst xmlns="http://schemas.openxmlformats.org/spreadsheetml/2006/main" count="29" uniqueCount="29">
  <si>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</si>
  <si>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ICY216</t>
  </si>
  <si>
    <t xml:space="preserve">Ud</t>
  </si>
  <si>
    <t xml:space="preserve">Unidad interior de aire acondicionado, de cassette, vista, para sistema VRV.</t>
  </si>
  <si>
    <r>
      <rPr>
        <b/>
        <sz val="7.80"/>
        <color rgb="FF000000"/>
        <rFont val="A"/>
        <family val="2"/>
      </rPr>
      <t xml:space="preserve">Unidad interior de aire acondicionado para sistema VRV (Volumen de Refrigerante Variable), de cassette, vista, de 4 vías, para gas R-410A, alimentación monofásica (230V/50Hz), modelo FXUQ71A "DAIKIN", potencia frigorífica nominal 8 kW, potencia calorífica nominal 9 kW, con juego de controlador remoto inalámbrico formado por receptor y mando por infrarrojos, modelo BRC7C528W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</si>
  <si>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</si>
  <si>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</si>
  <si>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</si>
  <si>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</si>
  <si>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</si>
  <si>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</si>
  <si>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mt42dai210a</t>
  </si>
  <si>
    <t xml:space="preserve">Ud</t>
  </si>
  <si>
    <t xml:space="preserve">Unidad interior de aire acondicionado para sistema VRV (Volumen de Refrigerante Variable), de cassette, vista, de 4 vías, para gas R-410A, alimentación monofásica (230V/50Hz), modelo FXUQ71A "DAIKIN", potencia frigorífica nominal 8 kW (temperatura de bulbo seco del aire interior 27°C, temperatura de bulbo húmedo del aire interior 19°C, temperatura de bulbo seco del aire exterior 35°C), potencia calorífica nominal 9 kW (temperatura de bulbo seco del aire interior 20°C, temperatura de bulbo seco del aire exterior 7°C), consumo eléctrico nominal en refrigeración 90 W, consumo eléctrico nominal en calefacción 73 W, presión sonora a velocidad baja 38 dBA, caudal de aire a velocidad alta 22,5 m³/min, de 198x950x950 mm (de perfil bajo), peso 26 kg, con ventilador de dos velocidades, válvula de expansión electrónica, bomba de drenaje, bloque de terminales F1-F2 para cable de 2 hilos de transmisión y control (bus D-III Net) a unidad exterior, control por microprocesador, orientación vertical automática (distribución uniforme del aire), señal de limpieza de filtro, filtro de aire de succión y toma de aire exterior, con posibilidad de cerrar una o dos vías de impulsión para facilitar la instalación en ángulos y pasillos.</t>
  </si>
  <si>
    <t xml:space="preserve">mt42dai530a</t>
  </si>
  <si>
    <t xml:space="preserve">Ud</t>
  </si>
  <si>
    <t xml:space="preserve">Juego de controlador remoto inalámbrico formado por receptor y mando por infrarrojos, modelo BRC7C528W "DAIKIN", con función marcha/paro, cambio de modo de funcionamiento, ajuste del punto de consigna, selección de la velocidad del ventilador, visualización de señal en el receptor, reseteo de filtro sucio en el mando y cambio de orientación de las láminas.</t>
  </si>
  <si>
    <t xml:space="preserve">mo004</t>
  </si>
  <si>
    <t xml:space="preserve">h</t>
  </si>
  <si>
    <t xml:space="preserve">Instalador de climatización.</t>
  </si>
  <si>
    <t xml:space="preserve">mo102</t>
  </si>
  <si>
    <t xml:space="preserve">h</t>
  </si>
  <si>
    <t xml:space="preserve">Principiante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</si>
  <si>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</si>
  <si>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</si>
  <si>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</si>
  <si>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</si>
  <si>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$ 948,43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</si>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</sst>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52" customWidth="1"/>
    <col min="4" max="4" width="21.42" customWidth="1"/>
    <col min="5" max="5" width="31.04" customWidth="1"/>
    <col min="6" max="6" width="11.07" customWidth="1"/>
    <col min="7" max="7" width="3.64" customWidth="1"/>
    <col min="8" max="8" width="2.77" customWidth="1"/>
    <col min="9" max="9" width="11.95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65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2853.280000</v>
      </c>
      <c r="J8" s="16"/>
      <c r="K8" s="16">
        <f ca="1">ROUND(INDIRECT(ADDRESS(ROW()+(0), COLUMN()+(-4), 1))*INDIRECT(ADDRESS(ROW()+(0), COLUMN()+(-2), 1)), 2)</f>
        <v>2853.280000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348.350000</v>
      </c>
      <c r="J9" s="20"/>
      <c r="K9" s="20">
        <f ca="1">ROUND(INDIRECT(ADDRESS(ROW()+(0), COLUMN()+(-4), 1))*INDIRECT(ADDRESS(ROW()+(0), COLUMN()+(-2), 1)), 2)</f>
        <v>348.350000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1.040000</v>
      </c>
      <c r="H10" s="19"/>
      <c r="I10" s="20">
        <v>13.220000</v>
      </c>
      <c r="J10" s="20"/>
      <c r="K10" s="20">
        <f ca="1">ROUND(INDIRECT(ADDRESS(ROW()+(0), COLUMN()+(-4), 1))*INDIRECT(ADDRESS(ROW()+(0), COLUMN()+(-2), 1)), 2)</f>
        <v>13.750000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1.040000</v>
      </c>
      <c r="H11" s="23"/>
      <c r="I11" s="24">
        <v>8.400000</v>
      </c>
      <c r="J11" s="24"/>
      <c r="K11" s="24">
        <f ca="1">ROUND(INDIRECT(ADDRESS(ROW()+(0), COLUMN()+(-4), 1))*INDIRECT(ADDRESS(ROW()+(0), COLUMN()+(-2), 1)), 2)</f>
        <v>8.740000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3224.120000</v>
      </c>
      <c r="J12" s="16"/>
      <c r="K12" s="16">
        <f ca="1">ROUND(INDIRECT(ADDRESS(ROW()+(0), COLUMN()+(-4), 1))*INDIRECT(ADDRESS(ROW()+(0), COLUMN()+(-2), 1))/100, 2)</f>
        <v>64.480000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3288.600000</v>
      </c>
      <c r="J13" s="24"/>
      <c r="K13" s="24">
        <f ca="1">ROUND(INDIRECT(ADDRESS(ROW()+(0), COLUMN()+(-4), 1))*INDIRECT(ADDRESS(ROW()+(0), COLUMN()+(-2), 1))/100, 2)</f>
        <v>98.660000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3387.260000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